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480" windowHeight="6735" activeTab="1"/>
  </bookViews>
  <sheets>
    <sheet name="КАРНАВАЛ" sheetId="1" r:id="rId1"/>
    <sheet name="Коммерческие условия" sheetId="2" r:id="rId2"/>
  </sheets>
  <definedNames>
    <definedName name="_xlnm.Print_Area" localSheetId="0">'КАРНАВАЛ'!$A$1:$K$1659</definedName>
  </definedNames>
  <calcPr fullCalcOnLoad="1"/>
</workbook>
</file>

<file path=xl/sharedStrings.xml><?xml version="1.0" encoding="utf-8"?>
<sst xmlns="http://schemas.openxmlformats.org/spreadsheetml/2006/main" count="4575" uniqueCount="2620">
  <si>
    <t>С днём рождения Подарок, Ассорти Метал</t>
  </si>
  <si>
    <t>612002</t>
  </si>
  <si>
    <t>Поздравляю Бокалы с шампанским, Ассорти Кристал</t>
  </si>
  <si>
    <t>612005</t>
  </si>
  <si>
    <t>Свадебные сердца, Ассорти Металлик и Перламутр</t>
  </si>
  <si>
    <t>С днём свадьбы, Ассорти Метал</t>
  </si>
  <si>
    <t>Я тебя люблю Сердца, Ассорти Пастель</t>
  </si>
  <si>
    <r>
      <t xml:space="preserve">ПРОДУКЦИЯ </t>
    </r>
    <r>
      <rPr>
        <b/>
        <sz val="10"/>
        <color indexed="12"/>
        <rFont val="Times New Roman"/>
        <family val="1"/>
      </rPr>
      <t xml:space="preserve">" PIONEER ", марка шаров Qualatex </t>
    </r>
    <r>
      <rPr>
        <b/>
        <sz val="10"/>
        <rFont val="Times New Roman"/>
        <family val="1"/>
      </rPr>
      <t xml:space="preserve">(Америка) </t>
    </r>
  </si>
  <si>
    <t>Супер агаты / Superagate</t>
  </si>
  <si>
    <t>Шары для моделирования / Entertainer balloons</t>
  </si>
  <si>
    <t>Шары упаковщики / Stuffing</t>
  </si>
  <si>
    <t>ООО "ТК "КАРНАВАЛ" г. Екатеринбург, тел./факс: 8 (343) 383-48-03, 8 (343) 383-48-04, info@karnavaltk.ru</t>
  </si>
  <si>
    <t>Лиловая</t>
  </si>
  <si>
    <t>Вишневая с Золотой полоской</t>
  </si>
  <si>
    <t>Лиловая с Золотой полоской</t>
  </si>
  <si>
    <t>Светло-розовая с Золотой полоской</t>
  </si>
  <si>
    <t>Светло-зелёная с Золотой полоской</t>
  </si>
  <si>
    <t>Бирюза с Золотой полоской</t>
  </si>
  <si>
    <t xml:space="preserve">Голубая с Золотой полоской </t>
  </si>
  <si>
    <t>Светло-сиреневая с Золотой полоской</t>
  </si>
  <si>
    <t>Фиолетовая с Золотой полоской</t>
  </si>
  <si>
    <t>Желтая с Золотой полоской</t>
  </si>
  <si>
    <t>Оранжевая с Золотой полоской</t>
  </si>
  <si>
    <t>Черная с Золотой полоской</t>
  </si>
  <si>
    <t>С сердцами</t>
  </si>
  <si>
    <t>Розовая с Сердцами</t>
  </si>
  <si>
    <t>3 см * 50 м.</t>
  </si>
  <si>
    <t xml:space="preserve">Красный </t>
  </si>
  <si>
    <t>Лиловый</t>
  </si>
  <si>
    <t>Телефон/факс: (343) 383-48-03, 383-48-04</t>
  </si>
  <si>
    <t>Адрес: 620062, г. Екатеринбург, ул. Первомайская, 77, подъезд № 6</t>
  </si>
  <si>
    <t>Фольгированные шары с рисунком / Microfoil</t>
  </si>
  <si>
    <t>Фигура Череп / Skull</t>
  </si>
  <si>
    <t>Шапка выпускника / Cap</t>
  </si>
  <si>
    <t>Импульсный запайщик FS-200 (ручной, мет.)</t>
  </si>
  <si>
    <r>
      <t xml:space="preserve">ФОЛЬГИРОВАННЫЕ ШАРЫ </t>
    </r>
    <r>
      <rPr>
        <b/>
        <sz val="10"/>
        <color indexed="12"/>
        <rFont val="Times New Roman"/>
        <family val="1"/>
      </rPr>
      <t xml:space="preserve">" BETALLIC " </t>
    </r>
    <r>
      <rPr>
        <b/>
        <sz val="10"/>
        <rFont val="Times New Roman"/>
        <family val="1"/>
      </rPr>
      <t>(Америка)</t>
    </r>
  </si>
  <si>
    <t>Сердца с рисунком</t>
  </si>
  <si>
    <t>Букет Я тебя люблю Голография / I love you bouquet</t>
  </si>
  <si>
    <t>Цветы Я тебя люблю Голография / I love you flowers</t>
  </si>
  <si>
    <t>Душ из цветов Любовь Голография / Showers of Flowers Love</t>
  </si>
  <si>
    <t>Любовь Голография / Lucy Love</t>
  </si>
  <si>
    <t>Полоса любви Голография / I love you Сhecked Stripes</t>
  </si>
  <si>
    <t>Смелая Любовь Голография / Bold Love</t>
  </si>
  <si>
    <t>Сегодня, завтра, навсегда Голография / Sparkly Today Tomorrow</t>
  </si>
  <si>
    <t>83551B</t>
  </si>
  <si>
    <t>Настоящая любовь Голография / True Love</t>
  </si>
  <si>
    <t>Блистательная Любовь Голография / Sparkling Love</t>
  </si>
  <si>
    <t>Сердце орнамент с бантиком / Ornate Love Ribbons &amp; Bows</t>
  </si>
  <si>
    <t>Улыбка / Smile Face</t>
  </si>
  <si>
    <t>Улыбки С днём рождения / Smiley Party</t>
  </si>
  <si>
    <t>Клоун в коробке С днём рожедения Голография / Birthday Jack</t>
  </si>
  <si>
    <t>Смешные шляпы С днём рождения Голография / Birthday Fun Hats</t>
  </si>
  <si>
    <t>Шары С днём рождения Голография / Party Balloon Birthday</t>
  </si>
  <si>
    <t>Фигуры фольгированные</t>
  </si>
  <si>
    <t>Красная роза Голография / Single Red Rose</t>
  </si>
  <si>
    <t>Губы Я тебя люблю / I love you lips</t>
  </si>
  <si>
    <t>Звено цепи Красный Голография / Chain of Hearts Red</t>
  </si>
  <si>
    <t>Звено цепи Розовый Голография / Chain of Hearts Pink</t>
  </si>
  <si>
    <t>Звено цепи Серебро Голография / Chain of Hearts Silver</t>
  </si>
  <si>
    <t>Звено цепи Красный / Chain of Hearts</t>
  </si>
  <si>
    <t>Танцующая обезьяна / Linky Monkey</t>
  </si>
  <si>
    <t>Солнце / Citrus Sun</t>
  </si>
  <si>
    <t>Кручёная звёзда Голография / Linky Star</t>
  </si>
  <si>
    <r>
      <t xml:space="preserve">ФОЛЬГИРОВАННЫЕ ШАРЫ </t>
    </r>
    <r>
      <rPr>
        <b/>
        <sz val="10"/>
        <color indexed="12"/>
        <rFont val="Times New Roman"/>
        <family val="1"/>
      </rPr>
      <t xml:space="preserve">" FLEX METAL " </t>
    </r>
    <r>
      <rPr>
        <b/>
        <sz val="10"/>
        <rFont val="Times New Roman"/>
        <family val="1"/>
      </rPr>
      <t>(Испания)</t>
    </r>
  </si>
  <si>
    <t>Мишки в машине / Bear Car</t>
  </si>
  <si>
    <t>Влюблённые медвежата / Love sweet Bears</t>
  </si>
  <si>
    <t>Коты Мы тебя любим / Love cats</t>
  </si>
  <si>
    <t>Я тебя люблю Сердечки и крестики / Love shine</t>
  </si>
  <si>
    <t>Губки / Lips</t>
  </si>
  <si>
    <t>Животные С днем рождения / Birthday Pets</t>
  </si>
  <si>
    <t>Белки С днем рождения / Birthday Squirrel</t>
  </si>
  <si>
    <t>Зебры С днём рождения / Zebras</t>
  </si>
  <si>
    <t>Котята С днем рождения / Birthday Party Cats</t>
  </si>
  <si>
    <t>Танцующий Бегемот С днем рождения / Birthday Hippo Dancing</t>
  </si>
  <si>
    <t xml:space="preserve">Царь зверей / King  </t>
  </si>
  <si>
    <t>Сумасшедший лев / Crazy lions</t>
  </si>
  <si>
    <t>Маленькое приведение / Ghost</t>
  </si>
  <si>
    <t>Летающий единорог / Unicorn fly</t>
  </si>
  <si>
    <t>Хомячок / Hamster</t>
  </si>
  <si>
    <t>Панды / Pandas</t>
  </si>
  <si>
    <t>Счастливый лягушонок / Happy frog</t>
  </si>
  <si>
    <t>Мышонок летящий / Mighty fly</t>
  </si>
  <si>
    <t>Кошкин сюрприз / Cat</t>
  </si>
  <si>
    <t>201515O</t>
  </si>
  <si>
    <t>Пастель / Pastel</t>
  </si>
  <si>
    <t>105021</t>
  </si>
  <si>
    <t>Тёмно Жёлтый / Goldenrod</t>
  </si>
  <si>
    <t>105140</t>
  </si>
  <si>
    <t>Светло Голубой / Blue</t>
  </si>
  <si>
    <t>105060</t>
  </si>
  <si>
    <t>105081</t>
  </si>
  <si>
    <t>Серый / Grey</t>
  </si>
  <si>
    <t>105172</t>
  </si>
  <si>
    <t>Телесный / Mocha</t>
  </si>
  <si>
    <t>109000</t>
  </si>
  <si>
    <t>109021</t>
  </si>
  <si>
    <t>109140</t>
  </si>
  <si>
    <t>109060</t>
  </si>
  <si>
    <t>109081</t>
  </si>
  <si>
    <t>109172</t>
  </si>
  <si>
    <t>110021</t>
  </si>
  <si>
    <t>110140</t>
  </si>
  <si>
    <t>110060</t>
  </si>
  <si>
    <t>110081</t>
  </si>
  <si>
    <t>112021</t>
  </si>
  <si>
    <t>112140</t>
  </si>
  <si>
    <t>112060</t>
  </si>
  <si>
    <t>112081</t>
  </si>
  <si>
    <t>112172</t>
  </si>
  <si>
    <t>Кристал / Crystal</t>
  </si>
  <si>
    <t xml:space="preserve">Метал / Metal </t>
  </si>
  <si>
    <t>205576</t>
  </si>
  <si>
    <t>Шоколадный / Chocolate</t>
  </si>
  <si>
    <t>209576</t>
  </si>
  <si>
    <t>212576</t>
  </si>
  <si>
    <t>Перламутр / Pearl</t>
  </si>
  <si>
    <t>305405</t>
  </si>
  <si>
    <t>Белый (Жемчужный) / White</t>
  </si>
  <si>
    <t>305420</t>
  </si>
  <si>
    <t>Светло Жёлтый / Yellow</t>
  </si>
  <si>
    <t>305430</t>
  </si>
  <si>
    <t>Светло Зелёный / Green</t>
  </si>
  <si>
    <t>309405</t>
  </si>
  <si>
    <t>310405</t>
  </si>
  <si>
    <t>312405</t>
  </si>
  <si>
    <t>Сердца / Hearts</t>
  </si>
  <si>
    <t>160021</t>
  </si>
  <si>
    <t>160140</t>
  </si>
  <si>
    <t>160081</t>
  </si>
  <si>
    <t>160172</t>
  </si>
  <si>
    <t>260021</t>
  </si>
  <si>
    <t>260140</t>
  </si>
  <si>
    <t>260081</t>
  </si>
  <si>
    <t>260172</t>
  </si>
  <si>
    <t>360005</t>
  </si>
  <si>
    <t>360009</t>
  </si>
  <si>
    <t>360015</t>
  </si>
  <si>
    <t>360020</t>
  </si>
  <si>
    <t>360030</t>
  </si>
  <si>
    <t>360040</t>
  </si>
  <si>
    <t>360041</t>
  </si>
  <si>
    <t>360061</t>
  </si>
  <si>
    <t>360080</t>
  </si>
  <si>
    <t>660005</t>
  </si>
  <si>
    <t>660009</t>
  </si>
  <si>
    <t>660015</t>
  </si>
  <si>
    <t>660020</t>
  </si>
  <si>
    <t>660040</t>
  </si>
  <si>
    <t>660030</t>
  </si>
  <si>
    <t>660041</t>
  </si>
  <si>
    <t>Линколуны / Link-o-Loon</t>
  </si>
  <si>
    <t>Перламутр</t>
  </si>
  <si>
    <t>new</t>
  </si>
  <si>
    <t>Пастель розовый 009, красный 015 Сердечки-Смайлики</t>
  </si>
  <si>
    <t>304854</t>
  </si>
  <si>
    <t>Пастель белый 006, красный 015 Сердца</t>
  </si>
  <si>
    <t>330556</t>
  </si>
  <si>
    <r>
      <t>*</t>
    </r>
    <r>
      <rPr>
        <sz val="9"/>
        <rFont val="Arial"/>
        <family val="2"/>
      </rPr>
      <t xml:space="preserve"> Более подробная информация  по тел. (343) 383-48-03, 04</t>
    </r>
  </si>
  <si>
    <t>р/с 40702810100010000631 в Уральский филиал ООО "Инбанк" г. Екатеринбург</t>
  </si>
  <si>
    <t>БИК 046577947, к/с 30101810800000000947</t>
  </si>
  <si>
    <t>902661R</t>
  </si>
  <si>
    <t>902625D</t>
  </si>
  <si>
    <t>401500O</t>
  </si>
  <si>
    <t>401500R</t>
  </si>
  <si>
    <t>203500A</t>
  </si>
  <si>
    <t>202500A</t>
  </si>
  <si>
    <t>206500A</t>
  </si>
  <si>
    <t>306500P</t>
  </si>
  <si>
    <t>306500L</t>
  </si>
  <si>
    <t>901555P</t>
  </si>
  <si>
    <t>901555O</t>
  </si>
  <si>
    <t>901555R</t>
  </si>
  <si>
    <t>Полумесяц Красный / Crescent Moon</t>
  </si>
  <si>
    <t>Упаковщик шаров / Air force 4 insider</t>
  </si>
  <si>
    <t>Подтяжки для ножниц / Clip on scissor keeper</t>
  </si>
  <si>
    <t>Резак для ленты на пояс / Clip-on quick cutter</t>
  </si>
  <si>
    <t>2,5 см * 3,5 см</t>
  </si>
  <si>
    <t>Клеевая петлица / Adhesive grip-tabs</t>
  </si>
  <si>
    <t>5 см * 4 см</t>
  </si>
  <si>
    <t>Клеевая петлица Супер / Adhesive grip-tabs Super</t>
  </si>
  <si>
    <r>
      <t xml:space="preserve">"PREMIUM BALLOON ACCESSORIES" </t>
    </r>
    <r>
      <rPr>
        <b/>
        <sz val="10"/>
        <color indexed="8"/>
        <rFont val="Arial"/>
        <family val="2"/>
      </rPr>
      <t>(Америка)</t>
    </r>
  </si>
  <si>
    <t>301502-5</t>
  </si>
  <si>
    <t>Компрессор Cool Aire Mini</t>
  </si>
  <si>
    <t>301748-7</t>
  </si>
  <si>
    <t>Компрессор Cool Aire Mini Pro</t>
  </si>
  <si>
    <t>301707-4</t>
  </si>
  <si>
    <t>Компрессор Twist N Flate для ШДМ</t>
  </si>
  <si>
    <t>ДОПОЛНИТЕЛЬНЫЕ МАТЕРИАЛЫ И ОБОРУДОВАНИЕ</t>
  </si>
  <si>
    <r>
      <t>"Creative Balloons"</t>
    </r>
    <r>
      <rPr>
        <b/>
        <sz val="8"/>
        <rFont val="Arial Cyr"/>
        <family val="0"/>
      </rPr>
      <t xml:space="preserve"> (Америка) /грузики для шаров/</t>
    </r>
  </si>
  <si>
    <t>8 грамм</t>
  </si>
  <si>
    <t>Грузики - смайлы (красный, синий, жёлтый, зелёный), Ассорти</t>
  </si>
  <si>
    <t>Грузики - смайлы (розовый, белый, голубой, сиреневый), Ассорти</t>
  </si>
  <si>
    <t>Грузики - смайлы (сердца), Ассорти</t>
  </si>
  <si>
    <t>10 грамм</t>
  </si>
  <si>
    <t>Грузики - лошадки, Ассорти</t>
  </si>
  <si>
    <t>35 грамм</t>
  </si>
  <si>
    <t>Грузики - шары, Пастель Ассорти</t>
  </si>
  <si>
    <t>Грузики - шары, Неон Ассорти</t>
  </si>
  <si>
    <t>65 грамм</t>
  </si>
  <si>
    <t>Грузики - кубики, Пастель Ассорти</t>
  </si>
  <si>
    <t>Грузики - кубики, Неон Ассорти</t>
  </si>
  <si>
    <t>100 грамм</t>
  </si>
  <si>
    <t>Леска (Россия)</t>
  </si>
  <si>
    <t>Фартук оформителя (пр-во Екатеринбург)</t>
  </si>
  <si>
    <t xml:space="preserve">Пастель+Декоратор  День Победы </t>
  </si>
  <si>
    <t>Пастель+Декоратор  Детская тематика</t>
  </si>
  <si>
    <t xml:space="preserve">Пастель+Декоратор  Любовная тематика </t>
  </si>
  <si>
    <t xml:space="preserve">Пастель+Декоратор  Первое Сентября </t>
  </si>
  <si>
    <t xml:space="preserve">Пастель+Декоратор  Праздничная тематика </t>
  </si>
  <si>
    <t xml:space="preserve">Пастель+Декоратор . Романтика </t>
  </si>
  <si>
    <t xml:space="preserve">Пастель+Декоратор  23 Февраля </t>
  </si>
  <si>
    <t>Пастель  YELLOW  Смайл</t>
  </si>
  <si>
    <t>Лицензионная печать:</t>
  </si>
  <si>
    <t>Декоратор Вишнево-Красный / Cherry Red 058</t>
  </si>
  <si>
    <t>Пастель+Декоратор АССОРТИ</t>
  </si>
  <si>
    <t>Пастель АССОРТИ 8-ми цветное</t>
  </si>
  <si>
    <t>Пастель АССОРТИ 3-ми цветное</t>
  </si>
  <si>
    <t>Декоратор АССОРТИ 4-х цветное</t>
  </si>
  <si>
    <t>Пастель Розовый / PINK</t>
  </si>
  <si>
    <t>Пастель Красный / RED</t>
  </si>
  <si>
    <t>Декоратор Пурпурный / PURPLE</t>
  </si>
  <si>
    <t>Пастель Белый / WHITE</t>
  </si>
  <si>
    <t>Декоратор Вишнево-Красный / CHERRY RED</t>
  </si>
  <si>
    <t xml:space="preserve">Розовый / Pink  </t>
  </si>
  <si>
    <t xml:space="preserve">Светло-зеленый / Light Green  </t>
  </si>
  <si>
    <t xml:space="preserve">Зеленый / Dark Green  </t>
  </si>
  <si>
    <t>Пастель+Декоратор</t>
  </si>
  <si>
    <t>Пастель</t>
  </si>
  <si>
    <t>Металлик</t>
  </si>
  <si>
    <t>Декоратор</t>
  </si>
  <si>
    <t>Металлик и Перламутр</t>
  </si>
  <si>
    <t>Голубой / Sky Blue</t>
  </si>
  <si>
    <t>Темно-синий / Navy Blue</t>
  </si>
  <si>
    <t>Бургунди / Burgundy</t>
  </si>
  <si>
    <t>Черный / Black</t>
  </si>
  <si>
    <t>Пурпурный / Purple</t>
  </si>
  <si>
    <t>Ярко Красный / Brite Red</t>
  </si>
  <si>
    <t>Рубиновый / Ruby Red</t>
  </si>
  <si>
    <t>Желто-Розовый / Salmon Peach</t>
  </si>
  <si>
    <t>Нефритово-Зеленый / Jade Green</t>
  </si>
  <si>
    <t xml:space="preserve">Изумрудно-Зеленый / Emerald Green </t>
  </si>
  <si>
    <t>Сиреневый / Violet Lavender</t>
  </si>
  <si>
    <t>Прозрачный / Transparent</t>
  </si>
  <si>
    <t>Вишнево-Красный / Cherry Red</t>
  </si>
  <si>
    <t>Морская волна / Green Teal</t>
  </si>
  <si>
    <t>Темно-Розовый / Fucshia</t>
  </si>
  <si>
    <t>Фиолетовый / Dark Violet</t>
  </si>
  <si>
    <t>Мандариновый / Mandarina</t>
  </si>
  <si>
    <t>Коричневый / Brown</t>
  </si>
  <si>
    <t>Лайм / Lime Green</t>
  </si>
  <si>
    <t>МЕТАЛЛИК / METALLIC</t>
  </si>
  <si>
    <t>Аквамарин / Aquamarina</t>
  </si>
  <si>
    <t>Цены</t>
  </si>
  <si>
    <t>Леска 0,9 мм</t>
  </si>
  <si>
    <t>УСЛУГИ ООО "ТК "КАРНАВАЛ"</t>
  </si>
  <si>
    <t>при общей сумме заказа меньше 5 тыс. руб.</t>
  </si>
  <si>
    <t>возврат залоговой стоимости арендуемого баллона, происходит при сдаче баллона на склад ООО ТК КАРНАВАЛ</t>
  </si>
  <si>
    <t>Все цены в прайс-листе понимаются как базовые, т. е. при условиях предоплаты, самовывоза и минимальной партии</t>
  </si>
  <si>
    <t>Все цены в прайс-листе указаны в рублях.</t>
  </si>
  <si>
    <t>Цены могут быть изменены без предварительного уведомления.</t>
  </si>
  <si>
    <t>Скидки</t>
  </si>
  <si>
    <t xml:space="preserve">Дополнительные услуги по отправке указываются отдельно и скидка на них не распространяется </t>
  </si>
  <si>
    <t>Реквизиты фирмы</t>
  </si>
  <si>
    <t>Сертификаты</t>
  </si>
  <si>
    <t>Вся продукция имеет сертификаты качества и гигиенические сертификаты.</t>
  </si>
  <si>
    <t>Режим работы офиса-склада</t>
  </si>
  <si>
    <t xml:space="preserve"> Коммерческие условия</t>
  </si>
  <si>
    <t>Сумма покупок</t>
  </si>
  <si>
    <t>Скидка</t>
  </si>
  <si>
    <t xml:space="preserve">Скидки постоянным клиентам пересматриваются ежеквартально.Скидка рассчитывается,  </t>
  </si>
  <si>
    <t>исходя из суммы оплаченных клиентом денежных средств.</t>
  </si>
  <si>
    <t>Доставка товара</t>
  </si>
  <si>
    <t>Минимальная партия на доставку – 1000 руб.</t>
  </si>
  <si>
    <t>на сумму свыше 5000 руб. – бесплатно</t>
  </si>
  <si>
    <t xml:space="preserve">Доставка товара по Екатеринбургу и до транспортной компании при покупке </t>
  </si>
  <si>
    <r>
      <t>Внимание!</t>
    </r>
    <r>
      <rPr>
        <sz val="9"/>
        <rFont val="Arial"/>
        <family val="2"/>
      </rPr>
      <t xml:space="preserve"> Все дополнительные расходы по доставке товара  из Екатеринбурга (ж/д, авиа-тарифы и т.д.) оплачиваются отдельно.</t>
    </r>
  </si>
  <si>
    <t xml:space="preserve">ООО "Торговая Компания "КАРНАВАЛ" ИНН 6670185735 ОКПО: 83415997 </t>
  </si>
  <si>
    <t>Доставка товара по Екатеринбургу и до транспортной компании 200 руб.</t>
  </si>
  <si>
    <t>Слоновая кость / Ivory</t>
  </si>
  <si>
    <t>Темно-Розовый / Pink</t>
  </si>
  <si>
    <t>Зеленый / Green</t>
  </si>
  <si>
    <t>Темно-Зеленый / Green Teal</t>
  </si>
  <si>
    <t>Cooper</t>
  </si>
  <si>
    <t>Светло-Зеленый / Green</t>
  </si>
  <si>
    <t>Сиреневый / Violet</t>
  </si>
  <si>
    <t>Круг Синий / Rnd Blue</t>
  </si>
  <si>
    <t>402500A</t>
  </si>
  <si>
    <t>401500A</t>
  </si>
  <si>
    <t>406500A</t>
  </si>
  <si>
    <t>Круг Зелёный / Rnd Green</t>
  </si>
  <si>
    <t>402500VE</t>
  </si>
  <si>
    <t>401500VE</t>
  </si>
  <si>
    <t>406500VE</t>
  </si>
  <si>
    <t>Круг Фиолетовый / Rnd Violet</t>
  </si>
  <si>
    <t>402500L</t>
  </si>
  <si>
    <t>401500L</t>
  </si>
  <si>
    <t>406500L</t>
  </si>
  <si>
    <t>206500P</t>
  </si>
  <si>
    <t>201500R</t>
  </si>
  <si>
    <t>206500R</t>
  </si>
  <si>
    <t>Сердце Лиловый / Heart Purple</t>
  </si>
  <si>
    <t>206500PU</t>
  </si>
  <si>
    <t>Сердце Синий / Heart Blue</t>
  </si>
  <si>
    <t>201500A</t>
  </si>
  <si>
    <t>203500VE</t>
  </si>
  <si>
    <t>Сердце Зелёный / Heart Green</t>
  </si>
  <si>
    <t>202500VE</t>
  </si>
  <si>
    <t>201500VE</t>
  </si>
  <si>
    <t>206500VE</t>
  </si>
  <si>
    <t>203500L</t>
  </si>
  <si>
    <t>Сердце Фиолетовый / Heart Violet</t>
  </si>
  <si>
    <t>202500L</t>
  </si>
  <si>
    <t>201500L</t>
  </si>
  <si>
    <t>206500L</t>
  </si>
  <si>
    <t>306500R</t>
  </si>
  <si>
    <t>303500PU</t>
  </si>
  <si>
    <t>Звезда Лиловый / Star Purple</t>
  </si>
  <si>
    <t>302500PU</t>
  </si>
  <si>
    <t>301500PU</t>
  </si>
  <si>
    <t>306500PU</t>
  </si>
  <si>
    <t>301500A</t>
  </si>
  <si>
    <t>306500A</t>
  </si>
  <si>
    <t>303500L</t>
  </si>
  <si>
    <t>Звезда Фиолетовый / Star Violet</t>
  </si>
  <si>
    <t>302500L</t>
  </si>
  <si>
    <t>301500L</t>
  </si>
  <si>
    <r>
      <t xml:space="preserve">ПРОДУКЦИЯ КОМПАНИИ </t>
    </r>
    <r>
      <rPr>
        <b/>
        <sz val="10"/>
        <color indexed="12"/>
        <rFont val="Times New Roman"/>
        <family val="1"/>
      </rPr>
      <t>" HI-FLOAT "</t>
    </r>
    <r>
      <rPr>
        <b/>
        <sz val="10"/>
        <rFont val="Times New Roman"/>
        <family val="1"/>
      </rPr>
      <t xml:space="preserve"> (Америка)</t>
    </r>
  </si>
  <si>
    <r>
      <t xml:space="preserve">ПРОДУКЦИЯ КОМПАНИИ </t>
    </r>
    <r>
      <rPr>
        <b/>
        <sz val="10"/>
        <color indexed="12"/>
        <rFont val="Times New Roman"/>
        <family val="1"/>
      </rPr>
      <t>" CONWIN "</t>
    </r>
    <r>
      <rPr>
        <b/>
        <sz val="10"/>
        <rFont val="Times New Roman"/>
        <family val="1"/>
      </rPr>
      <t xml:space="preserve"> (Америка)</t>
    </r>
  </si>
  <si>
    <r>
      <t>"ZIBI"</t>
    </r>
    <r>
      <rPr>
        <b/>
        <sz val="10"/>
        <rFont val="Arial"/>
        <family val="2"/>
      </rPr>
      <t xml:space="preserve"> (Германия)</t>
    </r>
  </si>
  <si>
    <t>Z32</t>
  </si>
  <si>
    <t>Z320</t>
  </si>
  <si>
    <t>Упаковщик вакуумный</t>
  </si>
  <si>
    <t>Z32N</t>
  </si>
  <si>
    <t>Насадка на компрессор Z-32</t>
  </si>
  <si>
    <t>ТРУБОЧКИ И ЗАЖИМЫ ДЛЯ ШАРОВ (Россия)</t>
  </si>
  <si>
    <t>52380100B</t>
  </si>
  <si>
    <t>52380100G</t>
  </si>
  <si>
    <t>52380100Z</t>
  </si>
  <si>
    <t>52380100K</t>
  </si>
  <si>
    <t>52380100C</t>
  </si>
  <si>
    <t>5054100B</t>
  </si>
  <si>
    <t>5054100G</t>
  </si>
  <si>
    <t>5054100Z</t>
  </si>
  <si>
    <t>5054100K</t>
  </si>
  <si>
    <t>5054100C</t>
  </si>
  <si>
    <t>ГЕЛИЙ и ГО (Россия)</t>
  </si>
  <si>
    <t>ГО Насадка на баллон для подачи гелия в шарик (c прокладкой)</t>
  </si>
  <si>
    <t>ГО Измеритель давления в баллоне (с прокладкой)</t>
  </si>
  <si>
    <t>ГО Переходник на 10 л. баллон (широкое/узкое горло)</t>
  </si>
  <si>
    <t>ГО Барашек для баллона (алюминиевый)</t>
  </si>
  <si>
    <t>ГО Прокладка для насадки на баллон и измеритель давления</t>
  </si>
  <si>
    <t>Чехол синий для баллона 10 литров (пр-во Екатеринбург)</t>
  </si>
  <si>
    <t>100 метров</t>
  </si>
  <si>
    <t>ЛЕНТА (Россия)</t>
  </si>
  <si>
    <t>0,5 см / 500 м (бобина)</t>
  </si>
  <si>
    <t>Фиолетовая</t>
  </si>
  <si>
    <t>Оранжевая</t>
  </si>
  <si>
    <t>368С</t>
  </si>
  <si>
    <t>Тёмно-салатовая</t>
  </si>
  <si>
    <t>Цвет золото</t>
  </si>
  <si>
    <t>Однотонная с Золотой полоской</t>
  </si>
  <si>
    <t>0550</t>
  </si>
  <si>
    <t>0,5 см / 250 м (бобина)</t>
  </si>
  <si>
    <t>Белая с Золотой полоской</t>
  </si>
  <si>
    <t>0537</t>
  </si>
  <si>
    <t>Красная с Золотой полоской</t>
  </si>
  <si>
    <t>0544</t>
  </si>
  <si>
    <t>Малиновая с Золотой полоской</t>
  </si>
  <si>
    <t>0540</t>
  </si>
  <si>
    <t>Салатовая с Золотой полоской</t>
  </si>
  <si>
    <t>0536</t>
  </si>
  <si>
    <t>Синяя с Золотой полоской</t>
  </si>
  <si>
    <t>0542</t>
  </si>
  <si>
    <t>Зелёная с Золотой полоской</t>
  </si>
  <si>
    <t>0533</t>
  </si>
  <si>
    <t>Золото с Золотой полоской</t>
  </si>
  <si>
    <t>Метал</t>
  </si>
  <si>
    <t>Золото</t>
  </si>
  <si>
    <t>Серебро</t>
  </si>
  <si>
    <t>Однотонная с Сердцами</t>
  </si>
  <si>
    <t>1 см * 100 м. (бобина)</t>
  </si>
  <si>
    <t>Белая с Сердцами</t>
  </si>
  <si>
    <t>Красная с Сердцами</t>
  </si>
  <si>
    <t>2 см * 50 м.</t>
  </si>
  <si>
    <t>5 см * 50 м.</t>
  </si>
  <si>
    <t>Розовая с Золотой полоской</t>
  </si>
  <si>
    <t>Сиреневая с Золотой полоской</t>
  </si>
  <si>
    <t>Фуксия с Золотой полоской</t>
  </si>
  <si>
    <t>Жёлтая с Золотой полоской</t>
  </si>
  <si>
    <t>М550</t>
  </si>
  <si>
    <t>М544</t>
  </si>
  <si>
    <t>М548</t>
  </si>
  <si>
    <t>М547</t>
  </si>
  <si>
    <t>М549</t>
  </si>
  <si>
    <t>М546</t>
  </si>
  <si>
    <t>М545</t>
  </si>
  <si>
    <r>
      <t xml:space="preserve">ПОЛИСИЛК </t>
    </r>
    <r>
      <rPr>
        <b/>
        <sz val="10"/>
        <color indexed="12"/>
        <rFont val="Times New Roman"/>
        <family val="1"/>
      </rPr>
      <t>" ITALPAK "</t>
    </r>
    <r>
      <rPr>
        <b/>
        <sz val="10"/>
        <rFont val="Times New Roman"/>
        <family val="1"/>
      </rPr>
      <t xml:space="preserve"> (Италия)</t>
    </r>
  </si>
  <si>
    <t>100 см * 50 м.</t>
  </si>
  <si>
    <t>Красный</t>
  </si>
  <si>
    <t>Синий</t>
  </si>
  <si>
    <t>Зелёный</t>
  </si>
  <si>
    <t>Светло-зеленый</t>
  </si>
  <si>
    <t>Сиреневый</t>
  </si>
  <si>
    <t>Медный</t>
  </si>
  <si>
    <t>Оранжевый</t>
  </si>
  <si>
    <t>100 см * 20 м.</t>
  </si>
  <si>
    <t>Золотой / Красный</t>
  </si>
  <si>
    <t>Сиреневый / Фуксия</t>
  </si>
  <si>
    <t>МИНИ-УПАКОВКИ ЛАТЕКСНЫХ ШАРОВ С ХЕДЕРАМИ</t>
  </si>
  <si>
    <t xml:space="preserve">Х-07 (5 шт.) Панч бол с рис. ("СВАН" Греция) </t>
  </si>
  <si>
    <t xml:space="preserve">Х-27 (5 шт.) 12" Пастель 1 ст. ш. YELLOW Смайл </t>
  </si>
  <si>
    <t xml:space="preserve">Х-53 (5 шт.) 12'' Паст.+Дек. 1 ст. шелк Детская тематика </t>
  </si>
  <si>
    <t>Х-54 (5 шт.) 12'' Паст.+Дек. 1 ст. шелк С Днем рождения</t>
  </si>
  <si>
    <t>Х-55 (5 шт.) 12'' Паст.+Дек. 1 ст. шелк Праздничная тематика</t>
  </si>
  <si>
    <t xml:space="preserve">Х-56 (5 шт.) 12'' Паст.+Дек. 1 ст. шелк Любов. тем + Прикол. любовь </t>
  </si>
  <si>
    <t xml:space="preserve">Х-57 (5 шт.) 12'' Паст.+Дек. 1 ст. шелк Свадебная тематика </t>
  </si>
  <si>
    <t xml:space="preserve">Х-58 (5 шт.) 12'' Паст.+Дек. 1 ст. шелк Улыбки </t>
  </si>
  <si>
    <t xml:space="preserve">Х-62 (5 шт.) 10" Сердце Дек. шелк RUS. Красное </t>
  </si>
  <si>
    <t xml:space="preserve">Х-63 (10 шт.)  M 9" Пастель+Декоратор АССОРТИ </t>
  </si>
  <si>
    <t xml:space="preserve">Х-64 (10 шт.)  M 12" Пастель+Декоратор АССОРТИ </t>
  </si>
  <si>
    <t xml:space="preserve">Х-65 (10 шт.)  M 12" Металлик и перламутр АССОРТИ </t>
  </si>
  <si>
    <t xml:space="preserve">Х-66 (10 шт.)  M 9" Многоцветный </t>
  </si>
  <si>
    <t xml:space="preserve">Х-67 (10 шт.)  M 12" Многоцветный </t>
  </si>
  <si>
    <t xml:space="preserve">Х-68 (10 шт.)  Микс 7 Многоцветный, 7 Пастель, 801F, 418, М20 </t>
  </si>
  <si>
    <t xml:space="preserve">Х-71 (10 шт.)  M 9" Металлик и перламутр АССОРТИ </t>
  </si>
  <si>
    <t xml:space="preserve">Х-79 (5 шт.) 12'' Паст.+Дек. 1 ст. шелк Новый год </t>
  </si>
  <si>
    <t xml:space="preserve">Х-89 (50 шт.) 9'' Паст.+Дек. Радужное ассорти </t>
  </si>
  <si>
    <r>
      <t xml:space="preserve">ПРОДУКЦИЯ </t>
    </r>
    <r>
      <rPr>
        <b/>
        <sz val="10"/>
        <color indexed="12"/>
        <rFont val="Times New Roman"/>
        <family val="1"/>
      </rPr>
      <t xml:space="preserve">" FLEXO UNIVERSAL " </t>
    </r>
    <r>
      <rPr>
        <b/>
        <sz val="10"/>
        <rFont val="Times New Roman"/>
        <family val="1"/>
      </rPr>
      <t xml:space="preserve">(Мексика) </t>
    </r>
  </si>
  <si>
    <t>412100A</t>
  </si>
  <si>
    <t>Голубой / Liht Blue</t>
  </si>
  <si>
    <t>Светло-зелёный / Lime green</t>
  </si>
  <si>
    <t>Сиреневый / Lavander</t>
  </si>
  <si>
    <t>0100PS</t>
  </si>
  <si>
    <t>Punch Ball Ассорти / 25 шт. /</t>
  </si>
  <si>
    <r>
      <t xml:space="preserve">ПРОДУКЦИЯ </t>
    </r>
    <r>
      <rPr>
        <b/>
        <sz val="10"/>
        <color indexed="12"/>
        <rFont val="Times New Roman"/>
        <family val="1"/>
      </rPr>
      <t xml:space="preserve">" NEOTEX " </t>
    </r>
    <r>
      <rPr>
        <b/>
        <sz val="10"/>
        <rFont val="Times New Roman"/>
        <family val="1"/>
      </rPr>
      <t xml:space="preserve">(Южная Корея) </t>
    </r>
  </si>
  <si>
    <t>128071LA02</t>
  </si>
  <si>
    <t>Пастель Красный Сердца</t>
  </si>
  <si>
    <t>Пастель Красный Привлекательные Сердца</t>
  </si>
  <si>
    <t>128071LA04</t>
  </si>
  <si>
    <t>128071LA06</t>
  </si>
  <si>
    <t>Пастель Красный Сердца &amp; Цветы</t>
  </si>
  <si>
    <t>128071LA09</t>
  </si>
  <si>
    <t>Пастель Красный Распыленные Сердца</t>
  </si>
  <si>
    <t>128095LA06</t>
  </si>
  <si>
    <t>Пастель Белый Сердца &amp; Цветы</t>
  </si>
  <si>
    <t>128095LA09</t>
  </si>
  <si>
    <t>Кристалл Прозрачный Звезды</t>
  </si>
  <si>
    <t>128217DA02</t>
  </si>
  <si>
    <t>128217DA03</t>
  </si>
  <si>
    <t>Кристалл Прозрачный Цветы</t>
  </si>
  <si>
    <t>Кристалл Прозрачный Розы</t>
  </si>
  <si>
    <t>128217DA05</t>
  </si>
  <si>
    <t>128408DA01</t>
  </si>
  <si>
    <t>Пастель Ассорти Конфетти</t>
  </si>
  <si>
    <t>Пастель Ассорти Звезды</t>
  </si>
  <si>
    <t>128408DA02</t>
  </si>
  <si>
    <t>128408DA03</t>
  </si>
  <si>
    <t>Пастель Ассорти Цветы</t>
  </si>
  <si>
    <t>128408DA04</t>
  </si>
  <si>
    <t>Пастель Ассорти Насекомые &amp; листья</t>
  </si>
  <si>
    <t>128408DA07</t>
  </si>
  <si>
    <t>Пастель Ассорти Спорт</t>
  </si>
  <si>
    <t>128408DA08</t>
  </si>
  <si>
    <t>Пастель Ассорти Клоун</t>
  </si>
  <si>
    <t>128408DA10</t>
  </si>
  <si>
    <t>Пастель Ассорти Точки</t>
  </si>
  <si>
    <t>128408DA13</t>
  </si>
  <si>
    <t>Пастель Ассорти Бабочки</t>
  </si>
  <si>
    <t>Диплодок (синий) / Diplodocus</t>
  </si>
  <si>
    <t>Диплодок (фуксия) / Diplodocus</t>
  </si>
  <si>
    <t>Лолли-маус (фиолетовый) / Mouse</t>
  </si>
  <si>
    <t>Король лев / King lion</t>
  </si>
  <si>
    <t>Присцила / Priscilla</t>
  </si>
  <si>
    <t>Присцила жёлтый / Priscilla yellow</t>
  </si>
  <si>
    <t>Божья коровка / Ladi bug</t>
  </si>
  <si>
    <t>Лошадь (тёмно-коричневая) / Horse</t>
  </si>
  <si>
    <t>Зебра (синяя) / Zebra</t>
  </si>
  <si>
    <t>Зебра (чёрная) / Zebra</t>
  </si>
  <si>
    <t>Жираф (оранжевый) / Girafe</t>
  </si>
  <si>
    <t>Газель (коричневая) / Gazelle</t>
  </si>
  <si>
    <t>Рыбка-Клоун / Cloun-fish</t>
  </si>
  <si>
    <t>Рыбка-Клоун 2 / Cloun-fish 2</t>
  </si>
  <si>
    <t>Леопард (синий) / Leopard</t>
  </si>
  <si>
    <t>Тигр (синий) / Tiger</t>
  </si>
  <si>
    <t>Тигр (чёрный) / Tiger</t>
  </si>
  <si>
    <t>Соник / Sonuc</t>
  </si>
  <si>
    <t>Единорог (синий) / Unicorn</t>
  </si>
  <si>
    <t>Формула 1 (жёлтый) / Formula 1</t>
  </si>
  <si>
    <t>Пиратский корабль (синий) / Pirate Ship</t>
  </si>
  <si>
    <t>Пиратский корабль (чёрный) / Pirate Ship</t>
  </si>
  <si>
    <t>Большая панда / Big panda</t>
  </si>
  <si>
    <t>Сердце Золото / Heart Gold</t>
  </si>
  <si>
    <t>Сердце Серебро / Heart Silver</t>
  </si>
  <si>
    <t>Сердце Красный / Heart Red</t>
  </si>
  <si>
    <t>Звезда Золото / Star Gold</t>
  </si>
  <si>
    <t>Звезда Серебро / Star Silver</t>
  </si>
  <si>
    <t>Звезда Красный / Star Red</t>
  </si>
  <si>
    <t>Звезда Синий / Star Blue</t>
  </si>
  <si>
    <t>Ультра Хай-Флоат 2,84 литра / ULTRA HI-FLOAT 96 OZ</t>
  </si>
  <si>
    <t>Ультра Хай-Флоат 0,71 литра / ULTRA HI-FLOAT 24 OZ</t>
  </si>
  <si>
    <t>Ультра Хай-Флоат 0,473 литра, с дозатором / ULTRA HI-FLOAT PINT</t>
  </si>
  <si>
    <t>Дозатор-пульверизатор для Hi-Float / Pump Dispenser Kit</t>
  </si>
  <si>
    <t>406500O</t>
  </si>
  <si>
    <t>203500P</t>
  </si>
  <si>
    <t>202500P</t>
  </si>
  <si>
    <t>201500P</t>
  </si>
  <si>
    <t>303500A</t>
  </si>
  <si>
    <t>303500VE</t>
  </si>
  <si>
    <t>302500VE</t>
  </si>
  <si>
    <t>301500VE</t>
  </si>
  <si>
    <t>306500VE</t>
  </si>
  <si>
    <t>203500PU</t>
  </si>
  <si>
    <t>202500PU</t>
  </si>
  <si>
    <t>201500PU</t>
  </si>
  <si>
    <t>303500R</t>
  </si>
  <si>
    <t>302500R</t>
  </si>
  <si>
    <t>301500R</t>
  </si>
  <si>
    <t>Круги с рисунком</t>
  </si>
  <si>
    <t>Малиновая</t>
  </si>
  <si>
    <t>Светло-розовая</t>
  </si>
  <si>
    <t>Сиреневая</t>
  </si>
  <si>
    <t>Салатовая</t>
  </si>
  <si>
    <t>Цвет серебро</t>
  </si>
  <si>
    <t>Ассорти / Assorted</t>
  </si>
  <si>
    <t>Белый / White</t>
  </si>
  <si>
    <t>Красный / Red</t>
  </si>
  <si>
    <t>Розовый / Pink</t>
  </si>
  <si>
    <t>Зелёный / Green</t>
  </si>
  <si>
    <t>Жёлтый / Yellow</t>
  </si>
  <si>
    <t>Оранжевый / Orange</t>
  </si>
  <si>
    <t>Синий / Blue</t>
  </si>
  <si>
    <t>Золото / Gold</t>
  </si>
  <si>
    <t>Сиреневый / Lilac</t>
  </si>
  <si>
    <t>Фиолетовый / Violet</t>
  </si>
  <si>
    <t>Серебро / Silver</t>
  </si>
  <si>
    <t>Розовый / Bubble Gum Pink</t>
  </si>
  <si>
    <t>Тёмно Розовый / Fuchsia</t>
  </si>
  <si>
    <t>Светло-зелёный / Key Lime</t>
  </si>
  <si>
    <t>Тёмно зелёный / Forest Green</t>
  </si>
  <si>
    <t>Голубой / Blue</t>
  </si>
  <si>
    <t>Синий / Royal Blue</t>
  </si>
  <si>
    <t>Коричневый / Chocolate</t>
  </si>
  <si>
    <t>Чёрный / Black</t>
  </si>
  <si>
    <t>Айвори  / Ivory</t>
  </si>
  <si>
    <t>Бургундия / Burgundy</t>
  </si>
  <si>
    <t>Табачный</t>
  </si>
  <si>
    <t>Розовый</t>
  </si>
  <si>
    <t>Бургундия</t>
  </si>
  <si>
    <t>Синий / Голубой</t>
  </si>
  <si>
    <t>Оранжевый / Медный</t>
  </si>
  <si>
    <t>Зелёный / Светло-Зелёный</t>
  </si>
  <si>
    <t>Фуксия / Фуксия</t>
  </si>
  <si>
    <t>БАРНЫЕ АКСЕССУАРЫ (Китай)</t>
  </si>
  <si>
    <t>Вилочки</t>
  </si>
  <si>
    <t>палочка для коктейля Пальма</t>
  </si>
  <si>
    <t>Трубочка для коктейля с дождиком</t>
  </si>
  <si>
    <t>Трубочка для коктейля с зонтиком</t>
  </si>
  <si>
    <t>Трубочка для коктейля разноцветная</t>
  </si>
  <si>
    <t>Трубочка для коктейля ассорти</t>
  </si>
  <si>
    <t>Трубочка для коктейля фигурная</t>
  </si>
  <si>
    <t>Трубочка для коктейля Фрукты</t>
  </si>
  <si>
    <t>Фигурки декоративные для коктейля Зоопарк</t>
  </si>
  <si>
    <t>Шпажка</t>
  </si>
  <si>
    <t>Шпажка деревянная зонтик</t>
  </si>
  <si>
    <t>Шпажка Океан ассорти 6 видов</t>
  </si>
  <si>
    <t>СВЕЧИ</t>
  </si>
  <si>
    <t>Свечи для торта и коктейлей (Китай)</t>
  </si>
  <si>
    <t>10 искрящихся свечей</t>
  </si>
  <si>
    <t>2-х цветные свечи (24 шт.) с держателями (12 шт.)</t>
  </si>
  <si>
    <t>2-х цветные свечи день рождения</t>
  </si>
  <si>
    <t>Коктейльные свечи</t>
  </si>
  <si>
    <t>Набор из 20-ти неоновых свечей с Днем рождения</t>
  </si>
  <si>
    <t>Набор свечей "Огоньки"</t>
  </si>
  <si>
    <t>Набор свечей с держателями "Машинки"</t>
  </si>
  <si>
    <t>Набор свечей с держателями "Паровозик"</t>
  </si>
  <si>
    <t>Свеча-цифра "Голубое конфетти" - 0</t>
  </si>
  <si>
    <t>Свеча-цифра "Голубое конфетти" - 1</t>
  </si>
  <si>
    <t>Свеча-цифра "Голубое конфетти" - 2</t>
  </si>
  <si>
    <t>Свеча-цифра "Голубое конфетти" - 3</t>
  </si>
  <si>
    <t>Свеча-цифра "Голубое конфетти" - 4</t>
  </si>
  <si>
    <t>Свеча-цифра "Голубое конфетти" - 5</t>
  </si>
  <si>
    <t>Свеча-цифра "Голубое конфетти" - 6</t>
  </si>
  <si>
    <t>Свеча-цифра "Голубое конфетти" - 7</t>
  </si>
  <si>
    <t>Свеча-цифра "Голубое конфетти" - 8</t>
  </si>
  <si>
    <t>Свеча-цифра "Голубое конфетти" - 9</t>
  </si>
  <si>
    <t>Набор свечей "Смешные лица"</t>
  </si>
  <si>
    <t>0103</t>
  </si>
  <si>
    <t>Свечи тортовые классические (Ассорти)</t>
  </si>
  <si>
    <t>0663</t>
  </si>
  <si>
    <t>Свечи тортово-коктейльные (Ассорти)</t>
  </si>
  <si>
    <t>0015</t>
  </si>
  <si>
    <t>Свеча в гильзе 12 гр. (100 шт. в уп.)</t>
  </si>
  <si>
    <t>1601</t>
  </si>
  <si>
    <t>Свеча-сердце С Днём рождения</t>
  </si>
  <si>
    <t>5623</t>
  </si>
  <si>
    <t>7913</t>
  </si>
  <si>
    <t>Свеча мигающая Хамелеон Тортик</t>
  </si>
  <si>
    <t>5005</t>
  </si>
  <si>
    <t>Торт С днём рождения мигающий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</si>
  <si>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</si>
  <si>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</si>
  <si>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</si>
  <si>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</si>
  <si>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</si>
  <si>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</si>
  <si>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</si>
  <si>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</si>
  <si>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</si>
  <si>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</si>
  <si>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3030</t>
  </si>
  <si>
    <t>3031</t>
  </si>
  <si>
    <t>3040</t>
  </si>
  <si>
    <t>3033</t>
  </si>
  <si>
    <t>3034</t>
  </si>
  <si>
    <t>3035</t>
  </si>
  <si>
    <t>3036</t>
  </si>
  <si>
    <t>3037</t>
  </si>
  <si>
    <t>3038</t>
  </si>
  <si>
    <t>3039</t>
  </si>
  <si>
    <t>3060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</si>
  <si>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</si>
  <si>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</si>
  <si>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</si>
  <si>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</si>
  <si>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</si>
  <si>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</si>
  <si>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</si>
  <si>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</si>
  <si>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</si>
  <si>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3094</t>
  </si>
  <si>
    <t>3095</t>
  </si>
  <si>
    <t>3096</t>
  </si>
  <si>
    <t>3097</t>
  </si>
  <si>
    <t>3098</t>
  </si>
  <si>
    <t>3099</t>
  </si>
  <si>
    <t>3052</t>
  </si>
  <si>
    <t>3053</t>
  </si>
  <si>
    <t>3056</t>
  </si>
  <si>
    <t>3057</t>
  </si>
  <si>
    <t>3041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</si>
  <si>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</si>
  <si>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</si>
  <si>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</si>
  <si>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</si>
  <si>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</si>
  <si>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</si>
  <si>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</si>
  <si>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</si>
  <si>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</si>
  <si>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8705</t>
  </si>
  <si>
    <t>Свечи с подсвечником на шпажке Клоун С днём рождения</t>
  </si>
  <si>
    <t>8706</t>
  </si>
  <si>
    <t>Свечи с подсвечником на шпажке Солнышко С днём рождения</t>
  </si>
  <si>
    <t>8708</t>
  </si>
  <si>
    <t>Свечи с подсвечником на шпажке Бабочки С днём рождения</t>
  </si>
  <si>
    <t>8709</t>
  </si>
  <si>
    <t>Свечи с подсвечником на шпажке Ангел С днём рождения</t>
  </si>
  <si>
    <t>8710</t>
  </si>
  <si>
    <t>Свечи с подсвечником на шпажке Сердце С днём рождения</t>
  </si>
  <si>
    <t>8831</t>
  </si>
  <si>
    <t>Свеча в керамическом подсвечнике "Клоун-Волшебная"</t>
  </si>
  <si>
    <t>8832</t>
  </si>
  <si>
    <t>Свеча в керамическом подсвечнике "Мишка - Волшебная"</t>
  </si>
  <si>
    <t>8833</t>
  </si>
  <si>
    <t>Свеча в керамическом подсвечнике "Ромашка-Волшебная"</t>
  </si>
  <si>
    <t>8896</t>
  </si>
  <si>
    <t>Свеча в керамическом подсвечнике "Ангел-Волшебная"</t>
  </si>
  <si>
    <t>9333</t>
  </si>
  <si>
    <t>Свеча пенёк Праздничный "С днём рождения"</t>
  </si>
  <si>
    <t>9346</t>
  </si>
  <si>
    <t>Свеча пенёк Клоун "С днём рождения"</t>
  </si>
  <si>
    <t>9183</t>
  </si>
  <si>
    <t>Свеча пенёк Ангел "С днём рождения"</t>
  </si>
  <si>
    <t>9193</t>
  </si>
  <si>
    <t>Свеча пенёк Мишка "С днём рождения"</t>
  </si>
  <si>
    <r>
      <t xml:space="preserve">Свечи </t>
    </r>
    <r>
      <rPr>
        <b/>
        <sz val="10"/>
        <color indexed="12"/>
        <rFont val="Arial Cyr"/>
        <family val="0"/>
      </rPr>
      <t>"ОСЗ"</t>
    </r>
    <r>
      <rPr>
        <b/>
        <sz val="10"/>
        <rFont val="Arial Cyr"/>
        <family val="0"/>
      </rPr>
      <t xml:space="preserve"> (Россия)</t>
    </r>
  </si>
  <si>
    <t>КАРНАВАЛЬНЫЕ ИЗДЕЛИЯ (Китай)</t>
  </si>
  <si>
    <t>Горн "Праздничное настроение"</t>
  </si>
  <si>
    <t>Колпачок "Праздничное настроение"</t>
  </si>
  <si>
    <t>Салфетки "Праздничное настроение"</t>
  </si>
  <si>
    <t>Скатерть полиэтиленовая "Праздничное настроение"</t>
  </si>
  <si>
    <t>Стаканы бумажные "Праздничное настроение"</t>
  </si>
  <si>
    <t>Тарелки бумажные ламинированные "Праздничное настроение"</t>
  </si>
  <si>
    <t>Язычок-гудок с карточкой "Праздничное настроение"</t>
  </si>
  <si>
    <t>Коллекция "Праздничное настроение"</t>
  </si>
  <si>
    <t>Коллекция "С Днем Рождения"</t>
  </si>
  <si>
    <t>Горн "С Днем Рождения"</t>
  </si>
  <si>
    <t>Колпачок "С Днем Рождения"</t>
  </si>
  <si>
    <t>Салфетки "С Днем Рождения"</t>
  </si>
  <si>
    <t>Скатерть полиэтиленовая "С Днем Рождения"</t>
  </si>
  <si>
    <t>Стаканы бумажные "С Днем Рождения"</t>
  </si>
  <si>
    <t>Тарелки бумажные ламинированные "С Днем Рождения"</t>
  </si>
  <si>
    <t>Язычок-гудок с карточкой "С Днем Рождения"</t>
  </si>
  <si>
    <t>ПНЕВМОХЛОПУШКИ (Китай)</t>
  </si>
  <si>
    <t>30 см.</t>
  </si>
  <si>
    <t>60 см.</t>
  </si>
  <si>
    <t>100 см.</t>
  </si>
  <si>
    <t>Бумажное наполнение</t>
  </si>
  <si>
    <t>Фольгированное наполнение</t>
  </si>
  <si>
    <t>80 см.</t>
  </si>
  <si>
    <t>Бумага/   фольга</t>
  </si>
  <si>
    <t>40 см.</t>
  </si>
  <si>
    <t>КРАСКА ДЛЯ ПЕЧАТИ НА ВОЗДУШНЫХ ШАРАХ (Америка)</t>
  </si>
  <si>
    <t>1 литр</t>
  </si>
  <si>
    <t>Чёрная</t>
  </si>
  <si>
    <t>СВАДЕБНЫЕ УКРАШЕНИЯ (Россия)</t>
  </si>
  <si>
    <t>CP12</t>
  </si>
  <si>
    <t>40 * 60 * 45</t>
  </si>
  <si>
    <t>2 сердца объёмных на крышу на треугольнике (40 см * 60 см * 45 см)</t>
  </si>
  <si>
    <t>CP07</t>
  </si>
  <si>
    <t>45 * 55 * 40</t>
  </si>
  <si>
    <t>Сердца мет. пласт. на треугольнике на крышу (45 см * 55 см * 40 см)</t>
  </si>
  <si>
    <t>CP04</t>
  </si>
  <si>
    <t>35 * 75 * 35</t>
  </si>
  <si>
    <t>Сердца мет. пласт. с зеленью на крышу (35 см * 75 см * 35 см)</t>
  </si>
  <si>
    <t>H13</t>
  </si>
  <si>
    <t>35 * 55 * 50</t>
  </si>
  <si>
    <t>Молодожёны под аркой на крышу на треугольнике (лента+присоски) (35 см * 55 см * 50 см)</t>
  </si>
  <si>
    <t>H17</t>
  </si>
  <si>
    <t>35 * 47 * 30</t>
  </si>
  <si>
    <t>Кольца гофре креп (35 см * 47 см * 30 см), украшение на радиатор, 2 ленты, 4 украшения на ручки</t>
  </si>
  <si>
    <t>H01</t>
  </si>
  <si>
    <t>35 * 55 * 33</t>
  </si>
  <si>
    <t>Лебеди на крышу (35 см * 55 см * 33 см), лента на капот, 4 украшения на ручки</t>
  </si>
  <si>
    <t>Кольца гофра кр. с бантами и лентами на капот, радиатор, заднее стекло</t>
  </si>
  <si>
    <t>KL70</t>
  </si>
  <si>
    <t>75 * 75 * 40</t>
  </si>
  <si>
    <t>Кольца мет. пласт. с органзой 3 слоя на крышу (75 см * 75 см * 40 см)</t>
  </si>
  <si>
    <t>KL19</t>
  </si>
  <si>
    <t>Кольца гофре креп с цветами по кругу на крышу (35 см * 47 см * 30 см)</t>
  </si>
  <si>
    <t>KL31</t>
  </si>
  <si>
    <t>40 * 55 * 30</t>
  </si>
  <si>
    <t>Кольца гофре кожа с органзой и цветами на крышу</t>
  </si>
  <si>
    <t>KL41</t>
  </si>
  <si>
    <t>70 * 120 * 40</t>
  </si>
  <si>
    <t>Кольца гофре креп с каллами (атлас) и лилия на крышу (70 см * 120 см * 40 см)</t>
  </si>
  <si>
    <t>KL42</t>
  </si>
  <si>
    <t>60 * 80 * 15</t>
  </si>
  <si>
    <t>Украшение на радиатор или капот с каллами атлас и лилия (60 см * 80 см * 15см)</t>
  </si>
  <si>
    <t>LH02</t>
  </si>
  <si>
    <t>25 * 3</t>
  </si>
  <si>
    <t>Лента на капот (фатин)</t>
  </si>
  <si>
    <t>YKP11</t>
  </si>
  <si>
    <t>1,8 * 1,3</t>
  </si>
  <si>
    <t>Украшение на капот "ФАТИН" (1,8 м * 1,3 м) с двумя букетами на фатине на зеркала</t>
  </si>
  <si>
    <t>YKP13</t>
  </si>
  <si>
    <t>10 * 2</t>
  </si>
  <si>
    <t>Украшение на капот "БУКЕТ" с юбкой в 2 слоя и 4 ленты капрон с цветами (10 см * 2 м)</t>
  </si>
  <si>
    <t>СВАДЕБНЫЕ МЕДАЛИ (Россия)</t>
  </si>
  <si>
    <t>M01</t>
  </si>
  <si>
    <t>12 см * 10,5 см</t>
  </si>
  <si>
    <t>Медали молодожёнам МУЖ и ЖЕНА, сердце</t>
  </si>
  <si>
    <t>M02</t>
  </si>
  <si>
    <t xml:space="preserve">11 см  </t>
  </si>
  <si>
    <t>Медаль свадебная ТЁЩА, круг</t>
  </si>
  <si>
    <t>M03</t>
  </si>
  <si>
    <t>Медаль свадебная ТЕСТЬ, круг</t>
  </si>
  <si>
    <t>M04</t>
  </si>
  <si>
    <t>Медаль свадебная СВЕКРОВЬ, круг</t>
  </si>
  <si>
    <t>M05</t>
  </si>
  <si>
    <t>Медаль свадебная СВЁКР, круг</t>
  </si>
  <si>
    <t>M06</t>
  </si>
  <si>
    <t>14 см * 13 см</t>
  </si>
  <si>
    <t>Медаль свадебная С ДНЁМ РОЖДЕНИЯ ДОЧКИ, сердце</t>
  </si>
  <si>
    <t>M07</t>
  </si>
  <si>
    <t>Медаль свадебная С ДНЁМ РОЖДЕНИЯ СЫНА, сердце</t>
  </si>
  <si>
    <t>M08</t>
  </si>
  <si>
    <t>Медаль свадебная СЕРЕБРЯНАЯ СВАДЬБА 25, сердце</t>
  </si>
  <si>
    <t>M09</t>
  </si>
  <si>
    <t>Медаль свадебная ЗОЛОТАЯ СВАДЬБА 50, круг</t>
  </si>
  <si>
    <t>M1050</t>
  </si>
  <si>
    <t>Медаль С ЮБИЛЕЕМ 50, круг</t>
  </si>
  <si>
    <t>M1055</t>
  </si>
  <si>
    <t>Медаль С ЮБИЛЕЕМ 55, круг</t>
  </si>
  <si>
    <t>M1060</t>
  </si>
  <si>
    <t>Медаль С ЮБИЛЕЕМ 60, круг</t>
  </si>
  <si>
    <t>Отправка груза почтой России</t>
  </si>
  <si>
    <t>Прозрачный / Clear</t>
  </si>
  <si>
    <t>ПАСТЕЛЬ / PASTEL</t>
  </si>
  <si>
    <t>Золото / Gold R</t>
  </si>
  <si>
    <t>ПЕРЛАМУТР / PEARL</t>
  </si>
  <si>
    <t>СЕРДЦА / HEARTS</t>
  </si>
  <si>
    <t>Сиренево-голубой / Periwinkle</t>
  </si>
  <si>
    <t>Персик / Peach</t>
  </si>
  <si>
    <t>Ассорти (Пастель) / Assorted</t>
  </si>
  <si>
    <t>Ассорти (Перламутр) / Assorted</t>
  </si>
  <si>
    <t>Ассорти (Метал) / Assorted</t>
  </si>
  <si>
    <t>Айвори / Ivory</t>
  </si>
  <si>
    <t>Серебро (Перламутр) / Silver</t>
  </si>
  <si>
    <t>Золото (Метал) / Gold Y</t>
  </si>
  <si>
    <t>Круг Золото / Rnd gold</t>
  </si>
  <si>
    <t>Книга "Цветы из воздушных шариков", учебное пособие по твистингу (33 бутона, 108 страниц)</t>
  </si>
  <si>
    <t>Каталог продукции Betallic Америка</t>
  </si>
  <si>
    <t>Каталог продукции Betallic Осень-Зима</t>
  </si>
  <si>
    <t>Каталог продукции Betallic Весна-Лето</t>
  </si>
  <si>
    <t>Каталог продукции Betallic К дню святого Валентина</t>
  </si>
  <si>
    <t>Мини-каталог продукции Betallic Супер яркие шары</t>
  </si>
  <si>
    <t xml:space="preserve">DVD "ШКОЛА ТВИСТИНГА" вып. 1 (г. Ростов-на-Дону) </t>
  </si>
  <si>
    <t xml:space="preserve">DVD "ШКОЛА ТВИСТИНГА" вып. 2 (г. Ростов-на-Дону) </t>
  </si>
  <si>
    <t xml:space="preserve">DVD "ШКОЛА ТВИСТИНГА" вып. 3 (г. Ростов-на-Дону) </t>
  </si>
  <si>
    <t xml:space="preserve">Пастель для моделирования АССОРТИ  </t>
  </si>
  <si>
    <t xml:space="preserve">Х-102 (30 шт.) 270 Пастель для моделирования с насосом и инструкцией </t>
  </si>
  <si>
    <t>105036</t>
  </si>
  <si>
    <t>Бирюзовый / Turquoise Green</t>
  </si>
  <si>
    <t>109036</t>
  </si>
  <si>
    <t>110036</t>
  </si>
  <si>
    <t>112036</t>
  </si>
  <si>
    <t>406020</t>
  </si>
  <si>
    <t>406031</t>
  </si>
  <si>
    <t>406050</t>
  </si>
  <si>
    <t>406140</t>
  </si>
  <si>
    <t>406390</t>
  </si>
  <si>
    <t>160060</t>
  </si>
  <si>
    <t>Светло Жёлтый / Amarillo Yellow</t>
  </si>
  <si>
    <t>160120</t>
  </si>
  <si>
    <t>Белый (Перламутр) / White</t>
  </si>
  <si>
    <t>Карамель / Caramel</t>
  </si>
  <si>
    <t>160075</t>
  </si>
  <si>
    <t>260036</t>
  </si>
  <si>
    <t>260060</t>
  </si>
  <si>
    <t>260075</t>
  </si>
  <si>
    <t>260028</t>
  </si>
  <si>
    <t>Весенне-зеленый / Jade Green</t>
  </si>
  <si>
    <t>260130</t>
  </si>
  <si>
    <t>260042</t>
  </si>
  <si>
    <t>Гортензия / Hydrangea</t>
  </si>
  <si>
    <t>Светло-зелёный / Verde Green</t>
  </si>
  <si>
    <t>260150</t>
  </si>
  <si>
    <t>Светло-Сиреневый / Light purple</t>
  </si>
  <si>
    <t>260038</t>
  </si>
  <si>
    <t>Бирюзовый зеленый / Turquoise Green</t>
  </si>
  <si>
    <t>Бирюзовый синий / Turquoise Blue</t>
  </si>
  <si>
    <t>260109</t>
  </si>
  <si>
    <t>Светло-Розовый / Bubble Gum Pink</t>
  </si>
  <si>
    <t>260022</t>
  </si>
  <si>
    <t>Манго / Mango</t>
  </si>
  <si>
    <t>260406</t>
  </si>
  <si>
    <t>360031</t>
  </si>
  <si>
    <t>360032</t>
  </si>
  <si>
    <t>360060</t>
  </si>
  <si>
    <t>360075</t>
  </si>
  <si>
    <t>360051</t>
  </si>
  <si>
    <t>601406</t>
  </si>
  <si>
    <t>Полумесяц Серебро / Crescent Moon</t>
  </si>
  <si>
    <t>Полумесяц Золото / Crescent Moon</t>
  </si>
  <si>
    <t>3 горошка / 3 Peas in a Pod</t>
  </si>
  <si>
    <t>Картошка / Potato</t>
  </si>
  <si>
    <t>Кукуруза / Corn</t>
  </si>
  <si>
    <t>Брокколи / Broccoli</t>
  </si>
  <si>
    <t>Сельдерей / Celery</t>
  </si>
  <si>
    <t>ЦИФРЫ фольгированные (золото)</t>
  </si>
  <si>
    <t>Цифра "0" / Zero</t>
  </si>
  <si>
    <t>Цифра "1" / One</t>
  </si>
  <si>
    <t>Цифра "2" / Two</t>
  </si>
  <si>
    <t>Цифра "3" / Three</t>
  </si>
  <si>
    <t>Цифра "4" / Four</t>
  </si>
  <si>
    <t>Цифра "5" / Five</t>
  </si>
  <si>
    <t>Цифра "6" / Six</t>
  </si>
  <si>
    <t>Цифра "7" / Seven</t>
  </si>
  <si>
    <t>Цифра "8" / Eight</t>
  </si>
  <si>
    <t>Цифра "9" / Nine</t>
  </si>
  <si>
    <t>Любовь (красное) / Love</t>
  </si>
  <si>
    <t>Влюблённый утёнок / Love duck</t>
  </si>
  <si>
    <t>Цыплёнок с цветами / Love flowers chick</t>
  </si>
  <si>
    <t>Розы (фуксия) / Poses</t>
  </si>
  <si>
    <t>Мышонок любовь / Love migghty</t>
  </si>
  <si>
    <t>Влюблённый медвежёнок / Love bear</t>
  </si>
  <si>
    <t>Я тебя люблю Роза / Lovу rose</t>
  </si>
  <si>
    <t>Влюблённый мишка-морячок / Love sailor bear</t>
  </si>
  <si>
    <t>Два цыплёнка с сердцами / Chick herts</t>
  </si>
  <si>
    <t>Роза спасибо / Rose thanks</t>
  </si>
  <si>
    <t>Я тебя люблю сердца рядом с надписью / Love hearts</t>
  </si>
  <si>
    <t>Медвежата Люби меня / Love me</t>
  </si>
  <si>
    <t>Влюблённые медведи на подушке / Love bear pillow</t>
  </si>
  <si>
    <t>Влюблённые львы / Love lions</t>
  </si>
  <si>
    <t>Влюбленный счастливый Медвежонок / Love Happy Bear</t>
  </si>
  <si>
    <t>Кролик в шляпе Я тебя люблю / Rabbit</t>
  </si>
  <si>
    <t>Влюблённый мишка с цветами / Love bear</t>
  </si>
  <si>
    <t>Я тебя люблю (сердце на сердце) / I Love you</t>
  </si>
  <si>
    <t>Мишка с розами / Bear roses</t>
  </si>
  <si>
    <t>Светло-зелёная</t>
  </si>
  <si>
    <t>901625MD</t>
  </si>
  <si>
    <t>902572L</t>
  </si>
  <si>
    <t>902546F</t>
  </si>
  <si>
    <t>902596A</t>
  </si>
  <si>
    <t>902625MD</t>
  </si>
  <si>
    <t>105050</t>
  </si>
  <si>
    <t>109050</t>
  </si>
  <si>
    <t>110050</t>
  </si>
  <si>
    <t>112050</t>
  </si>
  <si>
    <t>305450</t>
  </si>
  <si>
    <t>309450</t>
  </si>
  <si>
    <t>310450</t>
  </si>
  <si>
    <t>312450</t>
  </si>
  <si>
    <t>160012</t>
  </si>
  <si>
    <t>160031</t>
  </si>
  <si>
    <t>160032</t>
  </si>
  <si>
    <t>160050</t>
  </si>
  <si>
    <t>160051</t>
  </si>
  <si>
    <t>160076</t>
  </si>
  <si>
    <t>160173</t>
  </si>
  <si>
    <t>260012</t>
  </si>
  <si>
    <t>260031</t>
  </si>
  <si>
    <t>260032</t>
  </si>
  <si>
    <t>260050</t>
  </si>
  <si>
    <t>260051</t>
  </si>
  <si>
    <t>260076</t>
  </si>
  <si>
    <t>260173</t>
  </si>
  <si>
    <t>902635A</t>
  </si>
  <si>
    <t>902648F</t>
  </si>
  <si>
    <t>902658A</t>
  </si>
  <si>
    <t>902659N</t>
  </si>
  <si>
    <t>902663NA</t>
  </si>
  <si>
    <t>902663A</t>
  </si>
  <si>
    <t>902664P</t>
  </si>
  <si>
    <t>902667A</t>
  </si>
  <si>
    <t>902667R</t>
  </si>
  <si>
    <t>902669A</t>
  </si>
  <si>
    <t>Однотонная</t>
  </si>
  <si>
    <t>212532</t>
  </si>
  <si>
    <t>700300</t>
  </si>
  <si>
    <t>205532</t>
  </si>
  <si>
    <t>506440</t>
  </si>
  <si>
    <t>506561</t>
  </si>
  <si>
    <t>512040</t>
  </si>
  <si>
    <t>512061</t>
  </si>
  <si>
    <t>512440</t>
  </si>
  <si>
    <t>512561</t>
  </si>
  <si>
    <t>416315</t>
  </si>
  <si>
    <t>202500R</t>
  </si>
  <si>
    <t>260570</t>
  </si>
  <si>
    <t>Каталог продукции Sempertex Колумбия</t>
  </si>
  <si>
    <t>601009</t>
  </si>
  <si>
    <t>601040</t>
  </si>
  <si>
    <t>601061</t>
  </si>
  <si>
    <t>506005</t>
  </si>
  <si>
    <t>506009</t>
  </si>
  <si>
    <t>506015</t>
  </si>
  <si>
    <t>506020</t>
  </si>
  <si>
    <t>506030</t>
  </si>
  <si>
    <t>506040</t>
  </si>
  <si>
    <t>506041</t>
  </si>
  <si>
    <t>506061</t>
  </si>
  <si>
    <t>416000</t>
  </si>
  <si>
    <t>40 литров</t>
  </si>
  <si>
    <t>Баллон</t>
  </si>
  <si>
    <t xml:space="preserve">Гелий </t>
  </si>
  <si>
    <t>10 литров</t>
  </si>
  <si>
    <t>105051</t>
  </si>
  <si>
    <t>105173</t>
  </si>
  <si>
    <t>109051</t>
  </si>
  <si>
    <t>109173</t>
  </si>
  <si>
    <t>110051</t>
  </si>
  <si>
    <t>110173</t>
  </si>
  <si>
    <t>112051</t>
  </si>
  <si>
    <t>112173</t>
  </si>
  <si>
    <t>700312</t>
  </si>
  <si>
    <t>700315</t>
  </si>
  <si>
    <t>700318</t>
  </si>
  <si>
    <t>700320</t>
  </si>
  <si>
    <t>700330</t>
  </si>
  <si>
    <t>700340</t>
  </si>
  <si>
    <t>700351</t>
  </si>
  <si>
    <t>700361</t>
  </si>
  <si>
    <t>700390</t>
  </si>
  <si>
    <t>209532</t>
  </si>
  <si>
    <t>210532</t>
  </si>
  <si>
    <t>305473</t>
  </si>
  <si>
    <t>309460</t>
  </si>
  <si>
    <t>309473</t>
  </si>
  <si>
    <t>310460</t>
  </si>
  <si>
    <t>310473</t>
  </si>
  <si>
    <t>312473</t>
  </si>
  <si>
    <t>406012</t>
  </si>
  <si>
    <t>160005</t>
  </si>
  <si>
    <t>160009</t>
  </si>
  <si>
    <t>160015</t>
  </si>
  <si>
    <t>160020</t>
  </si>
  <si>
    <t>160030</t>
  </si>
  <si>
    <t>160040</t>
  </si>
  <si>
    <t>160041</t>
  </si>
  <si>
    <t>160061</t>
  </si>
  <si>
    <t>160080</t>
  </si>
  <si>
    <t>160481</t>
  </si>
  <si>
    <t>160570</t>
  </si>
  <si>
    <t>601080</t>
  </si>
  <si>
    <t>Кристал:</t>
  </si>
  <si>
    <t>601390</t>
  </si>
  <si>
    <t>901635N</t>
  </si>
  <si>
    <t>901659N</t>
  </si>
  <si>
    <t>901663A</t>
  </si>
  <si>
    <t>901663NA</t>
  </si>
  <si>
    <t>901663R</t>
  </si>
  <si>
    <t>3D</t>
  </si>
  <si>
    <t>902537A</t>
  </si>
  <si>
    <t>902537F</t>
  </si>
  <si>
    <t>902537VE</t>
  </si>
  <si>
    <t>902572A</t>
  </si>
  <si>
    <t>902572F</t>
  </si>
  <si>
    <t>902604A</t>
  </si>
  <si>
    <t>902625B</t>
  </si>
  <si>
    <t>902625M</t>
  </si>
  <si>
    <t>902626N</t>
  </si>
  <si>
    <t>902627NA</t>
  </si>
  <si>
    <t>902634N</t>
  </si>
  <si>
    <t>902635N</t>
  </si>
  <si>
    <t xml:space="preserve">Воскресенье   </t>
  </si>
  <si>
    <t>выходной</t>
  </si>
  <si>
    <t xml:space="preserve">Суббота   </t>
  </si>
  <si>
    <r>
      <t xml:space="preserve">ПРОДУКЦИЯ </t>
    </r>
    <r>
      <rPr>
        <b/>
        <sz val="10"/>
        <color indexed="12"/>
        <rFont val="Times New Roman"/>
        <family val="1"/>
      </rPr>
      <t xml:space="preserve">" SEMPERTEX " </t>
    </r>
    <r>
      <rPr>
        <b/>
        <sz val="10"/>
        <rFont val="Times New Roman"/>
        <family val="1"/>
      </rPr>
      <t xml:space="preserve">(Колумбия) </t>
    </r>
  </si>
  <si>
    <t>416315S</t>
  </si>
  <si>
    <t>C Юбилеем, Ассорти Металлик</t>
  </si>
  <si>
    <t>614022</t>
  </si>
  <si>
    <t>Ромашки, Ассорти Металлик</t>
  </si>
  <si>
    <t>614015</t>
  </si>
  <si>
    <t>Спортивная Тачка, Ассорти Пастель</t>
  </si>
  <si>
    <t>614016</t>
  </si>
  <si>
    <t>Цветы, Ассорти Пастель</t>
  </si>
  <si>
    <t>614020</t>
  </si>
  <si>
    <t>Музыка, Ассорти Неон</t>
  </si>
  <si>
    <t>614019</t>
  </si>
  <si>
    <t>Пираты, Пастель</t>
  </si>
  <si>
    <t>614023</t>
  </si>
  <si>
    <t>Розы, Ассорти Металлик</t>
  </si>
  <si>
    <t>612014</t>
  </si>
  <si>
    <t>Триколор Россия, Пастель</t>
  </si>
  <si>
    <t>614017</t>
  </si>
  <si>
    <t>Школа, Ассорти Пастель</t>
  </si>
  <si>
    <t>614024</t>
  </si>
  <si>
    <t>Звёзды, Ассорти Металлик</t>
  </si>
  <si>
    <t>614018</t>
  </si>
  <si>
    <t>Солнце, Ассорти Пастель</t>
  </si>
  <si>
    <t>612026</t>
  </si>
  <si>
    <t>Осень, Ассорти Металлик</t>
  </si>
  <si>
    <t>612027</t>
  </si>
  <si>
    <t>Новорождённый, Ассорти Пастель</t>
  </si>
  <si>
    <t>612028</t>
  </si>
  <si>
    <t>Весёлые Клоуны, Ассорти Пастель</t>
  </si>
  <si>
    <t>612029</t>
  </si>
  <si>
    <t>Моя Принцесса, Ассорти Пастель</t>
  </si>
  <si>
    <t>612033</t>
  </si>
  <si>
    <t>Снежинки, Ассорти Перламутр</t>
  </si>
  <si>
    <t>612034</t>
  </si>
  <si>
    <t>Большая снежинка, Ассорти Металлик</t>
  </si>
  <si>
    <t>612030</t>
  </si>
  <si>
    <t>Новогодняя ёлка, Ассорти Металлик</t>
  </si>
  <si>
    <t>612031</t>
  </si>
  <si>
    <t>Дед Мороз, Ассорти Пастель</t>
  </si>
  <si>
    <t>612032</t>
  </si>
  <si>
    <t>Это Новый год, Ассорти Пастель</t>
  </si>
  <si>
    <t>Я тебя люблю Голография / I Love you</t>
  </si>
  <si>
    <t>Маргаритка Я тебя люблю / Daisy</t>
  </si>
  <si>
    <t>Улыбка С днём рождения Голография / Smiley Birthday</t>
  </si>
  <si>
    <t>Улыбка Голография / Smiley Face</t>
  </si>
  <si>
    <t>Машина С днём рождения Голография / Car</t>
  </si>
  <si>
    <t>Бабочки и цветок С днём рождения Голография / Butterfly</t>
  </si>
  <si>
    <t>Бабочки С днём рождения / Butterfly</t>
  </si>
  <si>
    <t>Подсолнухи С днём рождения Голография / Sunflowers</t>
  </si>
  <si>
    <t>Подарки и шары С днём рождения Голография / Presents</t>
  </si>
  <si>
    <t>От всех нас С днём рождения / From All of Us</t>
  </si>
  <si>
    <t>Смайл Мальчик / Baby boy</t>
  </si>
  <si>
    <t>Смайл Девочка / Baby girl</t>
  </si>
  <si>
    <t xml:space="preserve">Звёзды С днём рождения Голография / Birthday </t>
  </si>
  <si>
    <t>Звено цепи Фиолетовый Голография / Chain of Hearts Purple</t>
  </si>
  <si>
    <t>Бабочка Голография / Butterfly</t>
  </si>
  <si>
    <t>Цветок Розовый Голография / Flower</t>
  </si>
  <si>
    <t>Цветок Жёлтый Голография / Flower</t>
  </si>
  <si>
    <t>ЦИФРЫ фольгированные (голография со звёздами)</t>
  </si>
  <si>
    <t>201520F</t>
  </si>
  <si>
    <t>201515V</t>
  </si>
  <si>
    <t>Клиффорд и друзья / Clifford</t>
  </si>
  <si>
    <t>901676V</t>
  </si>
  <si>
    <t>Котёнок (розовый с цветами) / A little Cat</t>
  </si>
  <si>
    <t>901678V</t>
  </si>
  <si>
    <t>Собачка Випо / Vipo</t>
  </si>
  <si>
    <t>Принцесса / Princess</t>
  </si>
  <si>
    <t>Девочка - бабочка / Lady Butterfly</t>
  </si>
  <si>
    <t>902006A</t>
  </si>
  <si>
    <t>902537L</t>
  </si>
  <si>
    <t>902507A</t>
  </si>
  <si>
    <t>902540A</t>
  </si>
  <si>
    <t>902625N</t>
  </si>
  <si>
    <t>902630N</t>
  </si>
  <si>
    <t>902667VE</t>
  </si>
  <si>
    <t>902671B</t>
  </si>
  <si>
    <t>902671A</t>
  </si>
  <si>
    <t>902671F</t>
  </si>
  <si>
    <t>902675A</t>
  </si>
  <si>
    <t>902675VE</t>
  </si>
  <si>
    <t>902675R</t>
  </si>
  <si>
    <t>203500OV</t>
  </si>
  <si>
    <t>202500OV</t>
  </si>
  <si>
    <t>201500OV</t>
  </si>
  <si>
    <t>206500OV</t>
  </si>
  <si>
    <t>303500O</t>
  </si>
  <si>
    <t>302500O</t>
  </si>
  <si>
    <t>301500O</t>
  </si>
  <si>
    <t>306500O</t>
  </si>
  <si>
    <t>303500P</t>
  </si>
  <si>
    <t>302500P</t>
  </si>
  <si>
    <t>301500P</t>
  </si>
  <si>
    <t>36530C</t>
  </si>
  <si>
    <t>86550C</t>
  </si>
  <si>
    <t>Компрессор Air-Pro (1 выход, воздух, латекс)</t>
  </si>
  <si>
    <t>Компрессор Air Force (4 выхода, воздух, латекс)</t>
  </si>
  <si>
    <t>Компрессор Duplicator 2 (гелий, латекс, фольга)</t>
  </si>
  <si>
    <t>Компрессор Dual Split-Second Sizer (гелий, латекс, фольга)</t>
  </si>
  <si>
    <t>Компрессор Precision Air (воздух, латекс, фольга)</t>
  </si>
  <si>
    <t>ПАЛКИ-СТУЧАЛКИ (Россия)</t>
  </si>
  <si>
    <t>60 см * 7 см</t>
  </si>
  <si>
    <t>Россия</t>
  </si>
  <si>
    <t>Доставка до транспортной компании</t>
  </si>
  <si>
    <t>Доставка по городу</t>
  </si>
  <si>
    <t>Доставка от 1 до 4 баллонов по г. Екатеринбург</t>
  </si>
  <si>
    <t>Доставка от 5 до 10 баллонов по г. Екатеринбург</t>
  </si>
  <si>
    <t>Доставка от 10 до 20 баллонов по г. Екатеринбург</t>
  </si>
  <si>
    <t>Доставка от 20 до 40 баллонов по г. Екатеринбург</t>
  </si>
  <si>
    <t>Подъем 1 баллона на этаж</t>
  </si>
  <si>
    <t>Переаттестация баллона</t>
  </si>
  <si>
    <t>Аренда баллона за 1 сутки</t>
  </si>
  <si>
    <t>Залоговая стоимость баллона 10 л.</t>
  </si>
  <si>
    <t>Залоговая стоимость баллона 40 л.</t>
  </si>
  <si>
    <t>902648A</t>
  </si>
  <si>
    <t>902658F</t>
  </si>
  <si>
    <t>902663R</t>
  </si>
  <si>
    <t>902664R</t>
  </si>
  <si>
    <t>Количество в упаковке</t>
  </si>
  <si>
    <t>901648A</t>
  </si>
  <si>
    <t>901664P</t>
  </si>
  <si>
    <t>901664R</t>
  </si>
  <si>
    <t>902544F</t>
  </si>
  <si>
    <t>902585A</t>
  </si>
  <si>
    <t>902585F</t>
  </si>
  <si>
    <t>902585L</t>
  </si>
  <si>
    <t>902585R</t>
  </si>
  <si>
    <t>902604F</t>
  </si>
  <si>
    <t>902632F</t>
  </si>
  <si>
    <t>902634A</t>
  </si>
  <si>
    <t>902659A</t>
  </si>
  <si>
    <t>Сумма заказа</t>
  </si>
  <si>
    <t>302500A</t>
  </si>
  <si>
    <t>Чехол синий для баллона 40 литров (пр-во Екатеринбург)</t>
  </si>
  <si>
    <t>Новинки</t>
  </si>
  <si>
    <t>5,4*380 (мм)</t>
  </si>
  <si>
    <t>5,0-5,4</t>
  </si>
  <si>
    <t>2,84 л.</t>
  </si>
  <si>
    <t>0,71 л.</t>
  </si>
  <si>
    <t>0,473 л.</t>
  </si>
  <si>
    <t xml:space="preserve">Наименование </t>
  </si>
  <si>
    <t xml:space="preserve">Размер </t>
  </si>
  <si>
    <t>Артикул</t>
  </si>
  <si>
    <t>25 уп. в 1 коробке</t>
  </si>
  <si>
    <t>15 уп. в 1 коробке</t>
  </si>
  <si>
    <r>
      <t xml:space="preserve">Зажим для шарика универсальный </t>
    </r>
    <r>
      <rPr>
        <u val="single"/>
        <sz val="8"/>
        <rFont val="Arial Cyr"/>
        <family val="0"/>
      </rPr>
      <t>БЕЛЫЙ</t>
    </r>
  </si>
  <si>
    <r>
      <t xml:space="preserve">Зажим для шарика универсальный </t>
    </r>
    <r>
      <rPr>
        <u val="single"/>
        <sz val="8"/>
        <rFont val="Arial Cyr"/>
        <family val="0"/>
      </rPr>
      <t>ЖЁЛТЫЙ</t>
    </r>
  </si>
  <si>
    <r>
      <t xml:space="preserve">Зажим для шарика универсальный </t>
    </r>
    <r>
      <rPr>
        <u val="single"/>
        <sz val="8"/>
        <rFont val="Arial Cyr"/>
        <family val="0"/>
      </rPr>
      <t>ЗЕЛЁНЫЙ</t>
    </r>
  </si>
  <si>
    <r>
      <t xml:space="preserve">Зажим для шарика универсальный </t>
    </r>
    <r>
      <rPr>
        <u val="single"/>
        <sz val="8"/>
        <rFont val="Arial Cyr"/>
        <family val="0"/>
      </rPr>
      <t>КРАСНЫЙ</t>
    </r>
  </si>
  <si>
    <r>
      <t xml:space="preserve">Зажим для шарика универсальный </t>
    </r>
    <r>
      <rPr>
        <u val="single"/>
        <sz val="8"/>
        <rFont val="Arial Cyr"/>
        <family val="0"/>
      </rPr>
      <t>СИНИЙ</t>
    </r>
  </si>
  <si>
    <r>
      <t xml:space="preserve">Трубочка полимерная для шаров, флагштоков и сахарной ваты </t>
    </r>
    <r>
      <rPr>
        <u val="single"/>
        <sz val="8"/>
        <rFont val="Arial Cyr"/>
        <family val="0"/>
      </rPr>
      <t>БЕЛАЯ</t>
    </r>
  </si>
  <si>
    <r>
      <t xml:space="preserve">Трубочка полимерная для шаров, флагштоков и сахарной ваты </t>
    </r>
    <r>
      <rPr>
        <u val="single"/>
        <sz val="8"/>
        <rFont val="Arial Cyr"/>
        <family val="0"/>
      </rPr>
      <t>ЖЁЛТАЯ</t>
    </r>
  </si>
  <si>
    <r>
      <t xml:space="preserve">Трубочка полимерная для шаров, флагштоков и сахарной ваты </t>
    </r>
    <r>
      <rPr>
        <u val="single"/>
        <sz val="8"/>
        <rFont val="Arial Cyr"/>
        <family val="0"/>
      </rPr>
      <t>ЗЕЛЁНАЯ</t>
    </r>
  </si>
  <si>
    <r>
      <t xml:space="preserve">Трубочка полимерная для шаров, флагштоков и сахарной ваты </t>
    </r>
    <r>
      <rPr>
        <u val="single"/>
        <sz val="8"/>
        <rFont val="Arial Cyr"/>
        <family val="0"/>
      </rPr>
      <t>КРАСНАЯ</t>
    </r>
  </si>
  <si>
    <r>
      <t xml:space="preserve">Трубочка полимерная для шаров, флагштоков и сахарной ваты </t>
    </r>
    <r>
      <rPr>
        <u val="single"/>
        <sz val="8"/>
        <rFont val="Arial Cyr"/>
        <family val="0"/>
      </rPr>
      <t>СИНЯЯ</t>
    </r>
  </si>
  <si>
    <t>Белая</t>
  </si>
  <si>
    <t>Жёлтая</t>
  </si>
  <si>
    <t>Красная</t>
  </si>
  <si>
    <t>Синяя</t>
  </si>
  <si>
    <t>Зелёная</t>
  </si>
  <si>
    <t>Голубая</t>
  </si>
  <si>
    <t>Артикул                Conwin</t>
  </si>
  <si>
    <t>105000</t>
  </si>
  <si>
    <t>105005</t>
  </si>
  <si>
    <t>105009</t>
  </si>
  <si>
    <t>105015</t>
  </si>
  <si>
    <t>105020</t>
  </si>
  <si>
    <t>105030</t>
  </si>
  <si>
    <t>105032</t>
  </si>
  <si>
    <t>105040</t>
  </si>
  <si>
    <t>105041</t>
  </si>
  <si>
    <t>105061</t>
  </si>
  <si>
    <t>109005</t>
  </si>
  <si>
    <t>109015</t>
  </si>
  <si>
    <t>109020</t>
  </si>
  <si>
    <t>109032</t>
  </si>
  <si>
    <t>109041</t>
  </si>
  <si>
    <t>109061</t>
  </si>
  <si>
    <t>110000</t>
  </si>
  <si>
    <t>110005</t>
  </si>
  <si>
    <t>110009</t>
  </si>
  <si>
    <t>110015</t>
  </si>
  <si>
    <t>110020</t>
  </si>
  <si>
    <t>110032</t>
  </si>
  <si>
    <t>110040</t>
  </si>
  <si>
    <t>110041</t>
  </si>
  <si>
    <t>110061</t>
  </si>
  <si>
    <t>112000</t>
  </si>
  <si>
    <t>112005</t>
  </si>
  <si>
    <t>112009</t>
  </si>
  <si>
    <t>112015</t>
  </si>
  <si>
    <t>112020</t>
  </si>
  <si>
    <t>112032</t>
  </si>
  <si>
    <t>112040</t>
  </si>
  <si>
    <t>112041</t>
  </si>
  <si>
    <t>112061</t>
  </si>
  <si>
    <t>112076</t>
  </si>
  <si>
    <t>7</t>
  </si>
  <si>
    <t>Печать</t>
  </si>
  <si>
    <t>1 ст.</t>
  </si>
  <si>
    <t>5 ст.</t>
  </si>
  <si>
    <t>2 ст.</t>
  </si>
  <si>
    <t>4 ст.</t>
  </si>
  <si>
    <t>2 ст., 2 цв.</t>
  </si>
  <si>
    <t>Упаковка</t>
  </si>
  <si>
    <t>индив. уп.</t>
  </si>
  <si>
    <t>без уп.</t>
  </si>
  <si>
    <t>112080</t>
  </si>
  <si>
    <t>205512</t>
  </si>
  <si>
    <t>205515</t>
  </si>
  <si>
    <t>205518</t>
  </si>
  <si>
    <t>205520</t>
  </si>
  <si>
    <t>205530</t>
  </si>
  <si>
    <t>205540</t>
  </si>
  <si>
    <t>209515</t>
  </si>
  <si>
    <t>209520</t>
  </si>
  <si>
    <t>209530</t>
  </si>
  <si>
    <t>209540</t>
  </si>
  <si>
    <t>210500</t>
  </si>
  <si>
    <t>210515</t>
  </si>
  <si>
    <t>210518</t>
  </si>
  <si>
    <t>210520</t>
  </si>
  <si>
    <t>210540</t>
  </si>
  <si>
    <t>210561</t>
  </si>
  <si>
    <t>212500</t>
  </si>
  <si>
    <t>212515</t>
  </si>
  <si>
    <t>212518</t>
  </si>
  <si>
    <t>212520</t>
  </si>
  <si>
    <t>212530</t>
  </si>
  <si>
    <t>212540</t>
  </si>
  <si>
    <t>212561</t>
  </si>
  <si>
    <t>305406</t>
  </si>
  <si>
    <t>305409</t>
  </si>
  <si>
    <t>305481</t>
  </si>
  <si>
    <t>309406</t>
  </si>
  <si>
    <t>309409</t>
  </si>
  <si>
    <t>309481</t>
  </si>
  <si>
    <t>310406</t>
  </si>
  <si>
    <t>310409</t>
  </si>
  <si>
    <t>310481</t>
  </si>
  <si>
    <t>406005</t>
  </si>
  <si>
    <t>406009</t>
  </si>
  <si>
    <t>406015</t>
  </si>
  <si>
    <t>260000</t>
  </si>
  <si>
    <t>260005</t>
  </si>
  <si>
    <t>260009</t>
  </si>
  <si>
    <t>260015</t>
  </si>
  <si>
    <t>260020</t>
  </si>
  <si>
    <t>260030</t>
  </si>
  <si>
    <t>260040</t>
  </si>
  <si>
    <t>260041</t>
  </si>
  <si>
    <t>260061</t>
  </si>
  <si>
    <t>260080</t>
  </si>
  <si>
    <t>260481</t>
  </si>
  <si>
    <t>260500</t>
  </si>
  <si>
    <t>512005</t>
  </si>
  <si>
    <t>512009</t>
  </si>
  <si>
    <t>512015</t>
  </si>
  <si>
    <t>512041</t>
  </si>
  <si>
    <t>512020</t>
  </si>
  <si>
    <t>512030</t>
  </si>
  <si>
    <t>312406</t>
  </si>
  <si>
    <t>312409</t>
  </si>
  <si>
    <t>312481</t>
  </si>
  <si>
    <t>105012</t>
  </si>
  <si>
    <t>105031</t>
  </si>
  <si>
    <t>105076</t>
  </si>
  <si>
    <t>105080</t>
  </si>
  <si>
    <t>305440</t>
  </si>
  <si>
    <t>305442</t>
  </si>
  <si>
    <t>205531</t>
  </si>
  <si>
    <t>205551</t>
  </si>
  <si>
    <t>205570</t>
  </si>
  <si>
    <t>209570</t>
  </si>
  <si>
    <t>210570</t>
  </si>
  <si>
    <t>212570</t>
  </si>
  <si>
    <t>205580</t>
  </si>
  <si>
    <t>109009</t>
  </si>
  <si>
    <t>109012</t>
  </si>
  <si>
    <t>109030</t>
  </si>
  <si>
    <t>109031</t>
  </si>
  <si>
    <t>109040</t>
  </si>
  <si>
    <t>109076</t>
  </si>
  <si>
    <t>109080</t>
  </si>
  <si>
    <t>309440</t>
  </si>
  <si>
    <t>309442</t>
  </si>
  <si>
    <t>209512</t>
  </si>
  <si>
    <t>209518</t>
  </si>
  <si>
    <t>209531</t>
  </si>
  <si>
    <t>209551</t>
  </si>
  <si>
    <t>209580</t>
  </si>
  <si>
    <t>110012</t>
  </si>
  <si>
    <t>110030</t>
  </si>
  <si>
    <t>110031</t>
  </si>
  <si>
    <t>110076</t>
  </si>
  <si>
    <t>110080</t>
  </si>
  <si>
    <t>310440</t>
  </si>
  <si>
    <t>310442</t>
  </si>
  <si>
    <t>210512</t>
  </si>
  <si>
    <t>210530</t>
  </si>
  <si>
    <t>210531</t>
  </si>
  <si>
    <t>210551</t>
  </si>
  <si>
    <t>210580</t>
  </si>
  <si>
    <t>112012</t>
  </si>
  <si>
    <t>112030</t>
  </si>
  <si>
    <t>112031</t>
  </si>
  <si>
    <t>312440</t>
  </si>
  <si>
    <t>312442</t>
  </si>
  <si>
    <t>212512</t>
  </si>
  <si>
    <t>212531</t>
  </si>
  <si>
    <t>212551</t>
  </si>
  <si>
    <t>212580</t>
  </si>
  <si>
    <t>Металлик:</t>
  </si>
  <si>
    <t>Раскладка по ассортименту и оттенкам шаров Sempertex</t>
  </si>
  <si>
    <t>506406</t>
  </si>
  <si>
    <t>506481</t>
  </si>
  <si>
    <t>506540</t>
  </si>
  <si>
    <t>506570</t>
  </si>
  <si>
    <t>Пастель:</t>
  </si>
  <si>
    <t>512406</t>
  </si>
  <si>
    <t>512481</t>
  </si>
  <si>
    <t>512515</t>
  </si>
  <si>
    <t>512540</t>
  </si>
  <si>
    <t>160000</t>
  </si>
  <si>
    <t>160400</t>
  </si>
  <si>
    <t>160500</t>
  </si>
  <si>
    <t>260400</t>
  </si>
  <si>
    <t>360000</t>
  </si>
  <si>
    <t>360400</t>
  </si>
  <si>
    <t>360500</t>
  </si>
  <si>
    <t>660000</t>
  </si>
  <si>
    <t>406000</t>
  </si>
  <si>
    <t>412000</t>
  </si>
  <si>
    <t>412005</t>
  </si>
  <si>
    <t>412009</t>
  </si>
  <si>
    <t>412015</t>
  </si>
  <si>
    <t>416005</t>
  </si>
  <si>
    <t>416009</t>
  </si>
  <si>
    <t>416012</t>
  </si>
  <si>
    <t>412012</t>
  </si>
  <si>
    <t>512570</t>
  </si>
  <si>
    <r>
      <t xml:space="preserve">№ </t>
    </r>
    <r>
      <rPr>
        <sz val="9"/>
        <rFont val="Arial Cyr"/>
        <family val="0"/>
      </rPr>
      <t>стр. в Каталоге</t>
    </r>
  </si>
  <si>
    <t>5-7</t>
  </si>
  <si>
    <t>15-16</t>
  </si>
  <si>
    <t>18-19</t>
  </si>
  <si>
    <t>20-23</t>
  </si>
  <si>
    <t>Компрессор Z32</t>
  </si>
  <si>
    <t>305460</t>
  </si>
  <si>
    <t>312460</t>
  </si>
  <si>
    <t>205500</t>
  </si>
  <si>
    <t>205561</t>
  </si>
  <si>
    <t>209561</t>
  </si>
  <si>
    <t>24-25</t>
  </si>
  <si>
    <t>601005</t>
  </si>
  <si>
    <t>601015</t>
  </si>
  <si>
    <t>601020</t>
  </si>
  <si>
    <t>601032</t>
  </si>
  <si>
    <t>601041</t>
  </si>
  <si>
    <t>601570</t>
  </si>
  <si>
    <t>506409</t>
  </si>
  <si>
    <t>506520</t>
  </si>
  <si>
    <t>506530</t>
  </si>
  <si>
    <t>512409</t>
  </si>
  <si>
    <t>512520</t>
  </si>
  <si>
    <t>512530</t>
  </si>
  <si>
    <t>416015</t>
  </si>
  <si>
    <t>412315</t>
  </si>
  <si>
    <t>203500R</t>
  </si>
  <si>
    <t>Колпачок С днём рождения / Birthday heart</t>
  </si>
  <si>
    <t>Пчёлы С днём рождения / Bees</t>
  </si>
  <si>
    <t>Медвежата на лошади С днём рождения / Little Bears</t>
  </si>
  <si>
    <t>Весёлый клоун / Clown</t>
  </si>
  <si>
    <t>Насадка для баллона Precision Plus оснащенная клапаном с наклонной ручкой / Precision Plus with Tilt Valve</t>
  </si>
  <si>
    <t>Насадка для баллона Precision Plus оснащенная нажимным клапаном / Precision Plus with Push Valve</t>
  </si>
  <si>
    <t xml:space="preserve">Насадка для баллона с 3-х метровым гибким удлинителем / 10' Ext. Hose inflator </t>
  </si>
  <si>
    <t>Наклонный наконечник для насадки с 3-х метровым гибким удлинителем / Flex-Tilt Valve Outlet</t>
  </si>
  <si>
    <t>Наконечник для надувания фольгированных шаров для насадки с 3-х метровым гибким удлинителем / Auto Foil Outlet</t>
  </si>
  <si>
    <t>Звезда Синий / Star  Blue</t>
  </si>
  <si>
    <t>Звезда Зелёный / Star Green</t>
  </si>
  <si>
    <t>506515</t>
  </si>
  <si>
    <r>
      <t>ЗАКАЗ</t>
    </r>
    <r>
      <rPr>
        <sz val="8"/>
        <rFont val="Arial Cyr"/>
        <family val="0"/>
      </rPr>
      <t xml:space="preserve"> </t>
    </r>
    <r>
      <rPr>
        <sz val="7"/>
        <rFont val="Arial Cyr"/>
        <family val="0"/>
      </rPr>
      <t>Количество упаковок/шт.</t>
    </r>
  </si>
  <si>
    <r>
      <t>ЦЕНА КЛИЕНТА</t>
    </r>
    <r>
      <rPr>
        <sz val="7"/>
        <rFont val="Arial Cyr"/>
        <family val="0"/>
      </rPr>
      <t xml:space="preserve"> со скидкой</t>
    </r>
  </si>
  <si>
    <r>
      <t>БАЗОВАЯ ЦЕНА</t>
    </r>
    <r>
      <rPr>
        <sz val="7"/>
        <rFont val="Arial Cyr"/>
        <family val="0"/>
      </rPr>
      <t xml:space="preserve">,              </t>
    </r>
    <r>
      <rPr>
        <sz val="8"/>
        <rFont val="Arial Cyr"/>
        <family val="0"/>
      </rPr>
      <t xml:space="preserve"> </t>
    </r>
    <r>
      <rPr>
        <sz val="7"/>
        <rFont val="Arial Cyr"/>
        <family val="0"/>
      </rPr>
      <t xml:space="preserve">руб. с НДС </t>
    </r>
  </si>
  <si>
    <t>Укажите вашу скидку</t>
  </si>
  <si>
    <t>Каталог продукции Flex Metal Испания</t>
  </si>
  <si>
    <t xml:space="preserve">Дельфинчик (фуксия) / Dolfhin </t>
  </si>
  <si>
    <t xml:space="preserve">Дельфинчик (синий) / Dolfhin </t>
  </si>
  <si>
    <t>402500O</t>
  </si>
  <si>
    <r>
      <t xml:space="preserve">ФОРМАТ ЗАКАЗА </t>
    </r>
    <r>
      <rPr>
        <b/>
        <sz val="12"/>
        <rFont val="Arial Cyr"/>
        <family val="0"/>
      </rPr>
      <t>на продукцию</t>
    </r>
  </si>
  <si>
    <t>201527F</t>
  </si>
  <si>
    <t>Далматинец (фуксия) / Dalmatian</t>
  </si>
  <si>
    <t>Футбольный мяч / Soccer Ball</t>
  </si>
  <si>
    <t>ЖУРНАЛЫ, ОБУЧАЩИЕ МАТЕРИАЛЫ, КАТАЛОГИ на продукцию</t>
  </si>
  <si>
    <t>Король лев / Lion king</t>
  </si>
  <si>
    <t>Маленькие собачки / Little dogs</t>
  </si>
  <si>
    <t>Девушка в фигурном цветке / Flower</t>
  </si>
  <si>
    <t>Цветочек (солнечная улыбка) фуксия / Flower</t>
  </si>
  <si>
    <t>Цветочек (синий) / Flower</t>
  </si>
  <si>
    <t>Цветочек (фиолетовый) / Flower</t>
  </si>
  <si>
    <t>Цветочек (зелёный) / Flower</t>
  </si>
  <si>
    <t>Патрик / Patrick</t>
  </si>
  <si>
    <t>Супер Дельфин / Dolphin</t>
  </si>
  <si>
    <t>Дельфин / Delfy</t>
  </si>
  <si>
    <t>Зебра (синий) / Zebra</t>
  </si>
  <si>
    <t>Зебра (фуксия) / Zebra</t>
  </si>
  <si>
    <t>Бабочка Декор / Butterfly</t>
  </si>
  <si>
    <t>901647A</t>
  </si>
  <si>
    <t>Клоун / Clown</t>
  </si>
  <si>
    <t>Медвежонок девочка (фуксия) / Bear boy</t>
  </si>
  <si>
    <t>Супер Лолли Маус (синий) / Lolly Mouse Super</t>
  </si>
  <si>
    <t xml:space="preserve">Пастель+Декоратор (шелк.)  Герои Диснея </t>
  </si>
  <si>
    <t>Пастель+Декоратор (шелк.)  Дисней Принцессы</t>
  </si>
  <si>
    <t>Пастель+Декоратор (шелк.)  Дисней Принцессы (Ассорти)</t>
  </si>
  <si>
    <t xml:space="preserve">Пастель+Декоратор (шелк.)  Дисней Любовь </t>
  </si>
  <si>
    <t xml:space="preserve">Пастель+Декоратор (шелк.)  Дисней Новый Год </t>
  </si>
  <si>
    <t xml:space="preserve">Пастель+Декоратор (шелк.)  Дисней С Днем Рождения </t>
  </si>
  <si>
    <t xml:space="preserve">Пастель+Декоратор (шелк.)  Дисней Винни Пух </t>
  </si>
  <si>
    <t>ЛАТЕКСНЫЕ КРУГЛЫЕ МНОГОЦВЕТНЫЕ</t>
  </si>
  <si>
    <t>Многоцветный</t>
  </si>
  <si>
    <t>ЛАТЕКСНЫЕ ШАРЫ ДЛЯ МОДЕЛИРОВАНИЯ</t>
  </si>
  <si>
    <t xml:space="preserve">Пастель для моделирования DARK BLUE </t>
  </si>
  <si>
    <t xml:space="preserve">Пастель для моделирования DARK GREEN </t>
  </si>
  <si>
    <t>Пастель для моделирования LIGHT BLUE</t>
  </si>
  <si>
    <t>Пастель для моделирования LIGHT GREEN</t>
  </si>
  <si>
    <t>Пастель для моделирования ORANGE</t>
  </si>
  <si>
    <t>Пастель для моделирования PINK</t>
  </si>
  <si>
    <t xml:space="preserve">Пастель для моделирования RED </t>
  </si>
  <si>
    <t>Пастель для моделирования WHITE</t>
  </si>
  <si>
    <t>Пастель для моделирования YELLOW</t>
  </si>
  <si>
    <t>Энциклопедия оформителя Том 1 (изд. г. Казань)</t>
  </si>
  <si>
    <t xml:space="preserve">Металлик White + Металлик Gold  Свадебная тематика (шелк.) </t>
  </si>
  <si>
    <t xml:space="preserve">Пастель+Декоратор (растр.)  2 ст. рис I love you </t>
  </si>
  <si>
    <t xml:space="preserve">Декоратор (шелк.) 5 ст. рис Праздничная тематика </t>
  </si>
  <si>
    <t>Декоратор (шелк.) 5 ст. рис Страшилки</t>
  </si>
  <si>
    <t xml:space="preserve">Металлик (шелк.) 5 ст. рис Праздничная тематика </t>
  </si>
  <si>
    <t>Металлик и перламутр (шелк.) 4 ст. рис Снежинки</t>
  </si>
  <si>
    <t xml:space="preserve">Декоратор TRANSPARENT (шелк.) 4 ст. 1 цв. рис. Свадебные вензеля </t>
  </si>
  <si>
    <t>Декоратор (шелк.) TRANSPARENT 4 ст. рис Снежинки</t>
  </si>
  <si>
    <t xml:space="preserve">Пастель+Декоратор (шелк.) 4 ст. рис Снежинки </t>
  </si>
  <si>
    <t xml:space="preserve">Пастель+Декоратор (шелк.) 5 ст. рис Ромашки </t>
  </si>
  <si>
    <t xml:space="preserve">Пастель+Декоратор (шелк.) 5 ст. рис С днем рождения </t>
  </si>
  <si>
    <t xml:space="preserve">Декоратор (растр.) TRANSPARENT 4 ст. рис Свадебная тематика </t>
  </si>
  <si>
    <t>Пастель+Декоратор (растр.) 4 ст. рис С Днем Рождения Детская</t>
  </si>
  <si>
    <t xml:space="preserve">Декоратор (растр.) спец. Ассорти 4 ст. рис Свадебная тематика </t>
  </si>
  <si>
    <t xml:space="preserve">Декоратор CHERRY RED (шелк.) 6 ст. рис Салют </t>
  </si>
  <si>
    <t xml:space="preserve">Декоратор TRANSPARENT (шелк. белый) 3 ст. рис Голуби </t>
  </si>
  <si>
    <t>Пастель WHITE (шелк.золото) 3 ст. рис Голуби</t>
  </si>
  <si>
    <t xml:space="preserve">Пастель (шелк.) Top print СЕРДЦЕ </t>
  </si>
  <si>
    <t xml:space="preserve">Пастель (шелк.) Top print СНЕЖИНКА </t>
  </si>
  <si>
    <t>Пастель+Декоратор (шелк.) 1 ст. 3 цв. рис. Цветы</t>
  </si>
  <si>
    <t xml:space="preserve">Пастель+Декоратор (шелк.) 1 ст. 4 цв. рис. Дисней Цветной. Герои </t>
  </si>
  <si>
    <t xml:space="preserve">Пастель+Декоратор (шелк.) 1 ст. 4 цв. рис. Дисней Цветной.Принцессы </t>
  </si>
  <si>
    <t xml:space="preserve">Пастель+Декоратор (шелк.) 1 ст. 4 цв. рис. Дисней Цветной.Тачки </t>
  </si>
  <si>
    <t xml:space="preserve">Пастель+Декоратор (шелк.) 2 ст. 2 цв. рис. Ромашки </t>
  </si>
  <si>
    <t>Сердце Пастель (шелк.) рис ассорти 8-ми.цветное</t>
  </si>
  <si>
    <t xml:space="preserve">Сердце Пастель (офсет) рис ассорти </t>
  </si>
  <si>
    <t xml:space="preserve">Сердце Пастель (офсет) рис ассорти 8-ми.цветное </t>
  </si>
  <si>
    <t xml:space="preserve">Сердце Пастель (офсет) рис ассорти Красное </t>
  </si>
  <si>
    <t xml:space="preserve">Сердце Декоратор (шелк) рис ассорти Красное </t>
  </si>
  <si>
    <t xml:space="preserve">Сердце Декоратор (офсет) рис ассорти Красное </t>
  </si>
  <si>
    <t xml:space="preserve">Сердце Декоратор (шелк) рис ассорти 3-х цветное </t>
  </si>
  <si>
    <t xml:space="preserve">Сердце Декоратор (офсет) рис ассорти 3-х цветное </t>
  </si>
  <si>
    <t xml:space="preserve">Сердце Декоратор (офсет) рис ассорти 4-х цветное </t>
  </si>
  <si>
    <t>Ит Фигура Утка Гигантская GPF/022</t>
  </si>
  <si>
    <t xml:space="preserve">Пастель+Декоратор для моделирования АССОРТИ  </t>
  </si>
  <si>
    <t xml:space="preserve">Интернет: www.karnavaltk.ru,  E-mail: info@karnavaltk.ru; </t>
  </si>
  <si>
    <t>612001</t>
  </si>
  <si>
    <t>Для детей Животные (Собачка, Слоник, Котёнок), Ассорти Пастель</t>
  </si>
  <si>
    <t>Весёлые рыбки, Ассорти Пастель</t>
  </si>
  <si>
    <t>Бабочки, Ассорти Метал</t>
  </si>
  <si>
    <t>Смайл, Ассорти Пастель</t>
  </si>
  <si>
    <t>Большая Улыбка, Ассорти Пастель</t>
  </si>
  <si>
    <t>612003</t>
  </si>
  <si>
    <t>С днём рождения Цветок, Ассорти Пастель</t>
  </si>
  <si>
    <t>612004</t>
  </si>
  <si>
    <t>С днём рождения Торт и шары, Ассорти Металлик</t>
  </si>
  <si>
    <t>БОЛЬШИЕ ШАРЫ / GIANT</t>
  </si>
  <si>
    <r>
      <t xml:space="preserve">ПРОДУКЦИЯ </t>
    </r>
    <r>
      <rPr>
        <b/>
        <sz val="10"/>
        <color indexed="12"/>
        <rFont val="Times New Roman"/>
        <family val="1"/>
      </rPr>
      <t>"LATEX OCCIDENTAL"</t>
    </r>
    <r>
      <rPr>
        <b/>
        <sz val="10"/>
        <rFont val="Times New Roman"/>
        <family val="1"/>
      </rPr>
      <t xml:space="preserve"> (Мексика) </t>
    </r>
  </si>
  <si>
    <t>АССОРТИ / ASSORTED</t>
  </si>
  <si>
    <t>Желтый / Yellow</t>
  </si>
  <si>
    <t>Декоратор:</t>
  </si>
  <si>
    <t>Раскладка по ассортименту и оттенкам шаров Latex Occidental</t>
  </si>
  <si>
    <t>Перед заполнением заказа обязательно укажите установленную вашей компании скидку, тогда сумма вашего заказа будет совпадать с суммой в Накладной</t>
  </si>
  <si>
    <t xml:space="preserve">Наконечник 60/40 (гелий/воздух) для насадки с 3-х метровым гибким удлинителем / 60/40 Helium/Air </t>
  </si>
  <si>
    <t xml:space="preserve">Наконечник для надувания шара в шаре для насадки с 3-х метровым гибким удлинителем / Trigger valve </t>
  </si>
  <si>
    <t xml:space="preserve">Насадка для баллона для надувания 60/40 (гелий/воздух) / 60/40 Helium/Air Outlet </t>
  </si>
  <si>
    <t xml:space="preserve">Экономичная насадка для баллона / Original Economy Balloon inflator </t>
  </si>
  <si>
    <t>Классическая насадка для баллона с измерителем давления, оснащена клапаном с плавным нажатием (идеален для латексных шаров) / Classic Inflator with Gauge, Soft Touch Push Valve</t>
  </si>
  <si>
    <t>Классическая насадка для баллона с измерителем давления, оснащена клапаном с наклонной ручкой (идеален для фольгированных шаров) / Classic inflator with Gauge, Tilt Valve</t>
  </si>
  <si>
    <t>Медвежонок-волшебник С днём рождения / Magic</t>
  </si>
  <si>
    <t>День рождения Щенки с подарком / Birthday dogs</t>
  </si>
  <si>
    <t>Животные в машине С днём рождения / Friends</t>
  </si>
  <si>
    <t>День рождения щенка / Birthday party dog</t>
  </si>
  <si>
    <t>Птички С днём рождения / Birds</t>
  </si>
  <si>
    <t>Единорог C днём рождения / Unicorn</t>
  </si>
  <si>
    <t>С днём рождения котёнок, звёздочки / Cat stars</t>
  </si>
  <si>
    <t>Кенгуру С днём рождения / Kangaroo</t>
  </si>
  <si>
    <t>День рождения рыбки- клоуна / Clown fish Birthday</t>
  </si>
  <si>
    <t>День рождения Принцессы / Princes's Birthday</t>
  </si>
  <si>
    <t>Человек-паук (золото) / Man</t>
  </si>
  <si>
    <t>Человек-паук (фиолетовый) / Man</t>
  </si>
  <si>
    <t>Мышонок Алфа / Mighty alpha</t>
  </si>
  <si>
    <t>Калимеро и Присцила / Calimero &amp; Prisc</t>
  </si>
  <si>
    <t>Синди / Sindy</t>
  </si>
  <si>
    <t>Киты / Whales</t>
  </si>
  <si>
    <t>Калимеро-путешественник / Calimero travel</t>
  </si>
  <si>
    <t>Танцующая девушка / Baby dance</t>
  </si>
  <si>
    <t>С днём рождения радуга / Rainbow</t>
  </si>
  <si>
    <t>С днем рождения Слоник в цирке / Elephant circus</t>
  </si>
  <si>
    <t>Коты с цветами / Cats flowears</t>
  </si>
  <si>
    <t>Весёлые слонята / Funny Elephant</t>
  </si>
  <si>
    <t>Счастливые котята / Happy cats</t>
  </si>
  <si>
    <t>Русалка / Mermaid</t>
  </si>
  <si>
    <t>Лошади / Horses</t>
  </si>
  <si>
    <t>Вертолёт / Helicopter</t>
  </si>
  <si>
    <t>Газели в траве / Gazelles</t>
  </si>
  <si>
    <t>Счастливый дельфин / Happy Dolphin</t>
  </si>
  <si>
    <t>Дельфинья семья / Family Dolphin</t>
  </si>
  <si>
    <t>Забавные маленькие котята / Funny little cats</t>
  </si>
  <si>
    <t>Рыбки-клоуны / Clown fish</t>
  </si>
  <si>
    <t>Губка Боб / Sponge Bob</t>
  </si>
  <si>
    <t>Синди фантазия / Sindy</t>
  </si>
  <si>
    <t>Моя маленькая лошадка / My little pony</t>
  </si>
  <si>
    <t>Дора / Dora</t>
  </si>
  <si>
    <t>Моя маленькая лошадка Замок / My little pony</t>
  </si>
  <si>
    <t>Подводный мир / Sea world</t>
  </si>
  <si>
    <t>Человек-Паук 3 / Spider man</t>
  </si>
  <si>
    <t>Человек-Паук 3 Город / Spider man</t>
  </si>
  <si>
    <t>Человек-Паук 3 Золото / Spider man</t>
  </si>
  <si>
    <t>Дельфин в кепке / Delfy</t>
  </si>
  <si>
    <t>Супер Попугай / Supper Parrot</t>
  </si>
  <si>
    <t>Лолли-маус (синий) / Mouse</t>
  </si>
  <si>
    <t>Лолли-маус (фуксия) / Mouse</t>
  </si>
  <si>
    <t>Лолли-маус (чёрный) / Mouse</t>
  </si>
  <si>
    <t>Бабси-маус (синий) / Mouse</t>
  </si>
  <si>
    <t>Бабси-маус (фуксия) / Mouse</t>
  </si>
  <si>
    <t>Бабси-маус (красный) / Mouse</t>
  </si>
  <si>
    <t>Бабси-маус (фиолетовый) / Mouse</t>
  </si>
  <si>
    <t>Заяц (синий) / Rabbit</t>
  </si>
  <si>
    <t>Заяц (фуксия) / Rabbit</t>
  </si>
  <si>
    <t>Заяц (фиолетовый) / Rabbit</t>
  </si>
  <si>
    <t>Заяц (серый) / Rabbit</t>
  </si>
  <si>
    <t>Заяц (зелёный) / Rabbit</t>
  </si>
  <si>
    <t>Кот с мышонком (синий) / Cat</t>
  </si>
  <si>
    <t>Кот с мышонком (фуксия) / Cat</t>
  </si>
  <si>
    <t>Петушок / Cock</t>
  </si>
  <si>
    <t>Божья коровка / Lady Bug</t>
  </si>
  <si>
    <t>Медвежонок в шарфике / Scarf Bear</t>
  </si>
  <si>
    <t>Пчела / Bee</t>
  </si>
  <si>
    <t>Далматинец стоящий - профиль / Real Dalmatian</t>
  </si>
  <si>
    <t>Дельфин (синий) / Delfy</t>
  </si>
  <si>
    <t>Бабочка (синяя) / Butterfly</t>
  </si>
  <si>
    <t>Бабочка (фуксия) / Butterfly</t>
  </si>
  <si>
    <t>Бабочка (золото) / Butterfly</t>
  </si>
  <si>
    <t>Бабочка (зелёная) / Butterfly</t>
  </si>
  <si>
    <t>Лошадь (белая) / Horse</t>
  </si>
  <si>
    <t>Лошадь (коричневая) / Horse</t>
  </si>
  <si>
    <t>Лошадь (чёрная) / Horse</t>
  </si>
  <si>
    <t>Тигр (чёрный) / Tiger black</t>
  </si>
  <si>
    <t>Тигр (синий) / Tiger black</t>
  </si>
  <si>
    <t>Леопард (чёрный) / Leopard</t>
  </si>
  <si>
    <t>Лев / Lion</t>
  </si>
  <si>
    <t>Медвежонок мальчик (синий) / Bear boy</t>
  </si>
  <si>
    <t>Медвежонок девочка (фуксия) / Bear girl</t>
  </si>
  <si>
    <t>Пингвин (чёрный) / Penguin</t>
  </si>
  <si>
    <t>Пингвин (синий) / Penguin</t>
  </si>
  <si>
    <t>Единорог (фуксия) / Unicorn</t>
  </si>
  <si>
    <t>Весёлый гонщик / Racing</t>
  </si>
  <si>
    <t>Мотоцикл (синий) / Motor bike</t>
  </si>
  <si>
    <t>Мотоцикл (оранжевый) / Motor bike</t>
  </si>
  <si>
    <t>Мотоцикл (красный) / Motor bike</t>
  </si>
  <si>
    <t>Формула 1 (красный) / Formula 1</t>
  </si>
  <si>
    <t>Формула 1 (серебро) / Formula 1</t>
  </si>
  <si>
    <t>Вертолёт (синий) / Helicopter</t>
  </si>
  <si>
    <t>Вертолёт (зелёный) / Helicopter</t>
  </si>
  <si>
    <t>Вертолёт (красный) / Helicopter</t>
  </si>
  <si>
    <t>Самолёт объёмный (3D) / Plane</t>
  </si>
  <si>
    <t>Попугай объёмный (3D) / Parrot</t>
  </si>
  <si>
    <t>Заяц (серебро) / Rabbit</t>
  </si>
  <si>
    <t>Динозавр / Dinosaur</t>
  </si>
  <si>
    <t>Попугай / Parrot</t>
  </si>
  <si>
    <t>Русалочка / Mermaid</t>
  </si>
  <si>
    <t>Далматинец / Dalmatin</t>
  </si>
  <si>
    <t>Пастель Белый Распыленные Сердца</t>
  </si>
  <si>
    <t>Большие метровые шары / Giant</t>
  </si>
  <si>
    <t>601012</t>
  </si>
  <si>
    <t>Фуксия / Fuchsia</t>
  </si>
  <si>
    <t>601031</t>
  </si>
  <si>
    <t>Светло Зелёный / Key Lime</t>
  </si>
  <si>
    <t>601030</t>
  </si>
  <si>
    <t>601050</t>
  </si>
  <si>
    <t>601318</t>
  </si>
  <si>
    <t>601481</t>
  </si>
  <si>
    <r>
      <t xml:space="preserve">Шары с рисунком </t>
    </r>
    <r>
      <rPr>
        <b/>
        <sz val="8"/>
        <color indexed="12"/>
        <rFont val="Arial"/>
        <family val="2"/>
      </rPr>
      <t>(надписи на шарах на русском языке)</t>
    </r>
  </si>
  <si>
    <t>Цветок Солнечная улыбка / Flower</t>
  </si>
  <si>
    <t>Фея в цветах / Fairy Blue</t>
  </si>
  <si>
    <t>Друзья в Джунглях (Мадагаскар) / Friends in Jungle</t>
  </si>
  <si>
    <t xml:space="preserve">Девочка-клубничка с покупками / Strawberry </t>
  </si>
  <si>
    <t xml:space="preserve">Девочка-клубничка в саду / Strawberry </t>
  </si>
  <si>
    <t>401506A</t>
  </si>
  <si>
    <t>Футбольный мяч (синий) / Soccer Ball</t>
  </si>
  <si>
    <t>401506R</t>
  </si>
  <si>
    <t>Футбольный мяч (фуксия) / Soccer Ball</t>
  </si>
  <si>
    <t>401539O</t>
  </si>
  <si>
    <t>401539P</t>
  </si>
  <si>
    <t>Человек-Паук 3 Серебро / Spider man</t>
  </si>
  <si>
    <t>Фея на розовом / Fairy Pink</t>
  </si>
  <si>
    <t>Тачки / Hot Cars</t>
  </si>
  <si>
    <t>Пираты С днём рождения / Birthday Pirates</t>
  </si>
  <si>
    <t>Губка Боб и друзья / Sponge Bob</t>
  </si>
  <si>
    <t xml:space="preserve">Девочка-клубничка улыбка / Strawberry </t>
  </si>
  <si>
    <t xml:space="preserve">Девочка-клубничка ягодки / Strawberry </t>
  </si>
  <si>
    <t>Звёзды с рисунком</t>
  </si>
  <si>
    <t>Феи (фуксия) / Wings</t>
  </si>
  <si>
    <t>Панда с медом / Panda</t>
  </si>
  <si>
    <t>901006A</t>
  </si>
  <si>
    <t>Медвежонок с мёдом (синий) / Bear</t>
  </si>
  <si>
    <t>901006F</t>
  </si>
  <si>
    <t>Медвежонок с мёдом (фуксия) / Bear</t>
  </si>
  <si>
    <t>901507A</t>
  </si>
  <si>
    <t>Тукан / Toucan</t>
  </si>
  <si>
    <t>Далматинец сидячий в профиль / Perro Dalmata</t>
  </si>
  <si>
    <t>Русалочка Лорена / Mermaid</t>
  </si>
  <si>
    <t>901540A</t>
  </si>
  <si>
    <t>Клоун Голова А / Clown head A</t>
  </si>
  <si>
    <t>901540B</t>
  </si>
  <si>
    <t>Клоун Голова B / Clown head B</t>
  </si>
  <si>
    <t>Далматинец с медалью / Super Dalmatian</t>
  </si>
  <si>
    <t>901572A</t>
  </si>
  <si>
    <t>901572F</t>
  </si>
  <si>
    <t>901572L</t>
  </si>
  <si>
    <t>901585A</t>
  </si>
  <si>
    <t>901585F</t>
  </si>
  <si>
    <t>901585R</t>
  </si>
  <si>
    <t>901585L</t>
  </si>
  <si>
    <t>Мощный мышонок / Mouse (чёрный)</t>
  </si>
  <si>
    <t>901515F</t>
  </si>
  <si>
    <t>Мощный мышонок / Mouse (фуксия)</t>
  </si>
  <si>
    <t>901596A</t>
  </si>
  <si>
    <t>Присцила желтый / Priscilla</t>
  </si>
  <si>
    <t>Далматинец сидячий / Gran Dalma</t>
  </si>
  <si>
    <t>Уточка / Duck</t>
  </si>
  <si>
    <t>901589A</t>
  </si>
  <si>
    <t>901589F</t>
  </si>
  <si>
    <t>901589L</t>
  </si>
  <si>
    <t>901589VE</t>
  </si>
  <si>
    <t>901601A</t>
  </si>
  <si>
    <t>901601F</t>
  </si>
  <si>
    <t>Тропическая рыбка / Tropical Fish</t>
  </si>
  <si>
    <t>Голова слона / Elephant head</t>
  </si>
  <si>
    <t>Нодди / Noddy</t>
  </si>
  <si>
    <t>901648F</t>
  </si>
  <si>
    <t>901659A</t>
  </si>
  <si>
    <t>901659F</t>
  </si>
  <si>
    <t>Пингвин (фуксия) / Penguin</t>
  </si>
  <si>
    <t>901658F</t>
  </si>
  <si>
    <t>901658A</t>
  </si>
  <si>
    <t>901604A</t>
  </si>
  <si>
    <t>901604F</t>
  </si>
  <si>
    <t>901604O</t>
  </si>
  <si>
    <t>901625N</t>
  </si>
  <si>
    <t>901625M</t>
  </si>
  <si>
    <t>901625B</t>
  </si>
  <si>
    <t>901626N</t>
  </si>
  <si>
    <t>901626A</t>
  </si>
  <si>
    <t>901626F</t>
  </si>
  <si>
    <t>901635A</t>
  </si>
  <si>
    <t>Пантера / Panther</t>
  </si>
  <si>
    <t>901634N</t>
  </si>
  <si>
    <t>901634A</t>
  </si>
  <si>
    <t>901629F</t>
  </si>
  <si>
    <t>Газель (фуксия) / Gazelle</t>
  </si>
  <si>
    <t>Сова (коричневая) / Owl</t>
  </si>
  <si>
    <t>901624A</t>
  </si>
  <si>
    <t>Сова (синяя) / Owl</t>
  </si>
  <si>
    <t>901544F</t>
  </si>
  <si>
    <t>Дельфинчик (синий) / Delfy</t>
  </si>
  <si>
    <t>901546F</t>
  </si>
  <si>
    <t>Дельфинчик (фуксия) / Delfy</t>
  </si>
  <si>
    <t>Дельфинчик Настоящий / Realistic Dolphin</t>
  </si>
  <si>
    <t>901643A</t>
  </si>
  <si>
    <t>Акула (синий) / Shark</t>
  </si>
  <si>
    <t>901643F</t>
  </si>
  <si>
    <t>Акула (фуксия) / Shark</t>
  </si>
  <si>
    <t>901632F</t>
  </si>
  <si>
    <t>Пятнистая рыбка / Spotfish</t>
  </si>
  <si>
    <t>901649A</t>
  </si>
  <si>
    <t>Морской конёк (синий) / Seahorse</t>
  </si>
  <si>
    <t>901649F</t>
  </si>
  <si>
    <t>Морской конёк (фуксия) / Seahorse</t>
  </si>
  <si>
    <t>901630N</t>
  </si>
  <si>
    <t>Дружелюбный кит (чёрный) / Friendly Whale</t>
  </si>
  <si>
    <t>901630L</t>
  </si>
  <si>
    <t>Дружелюбный кит (фиолетовый) / Friendly Whale</t>
  </si>
  <si>
    <t>901630F</t>
  </si>
  <si>
    <t>Дружелюбный кит (фуксия) / Friendly Whale</t>
  </si>
  <si>
    <t>901630A</t>
  </si>
  <si>
    <t>Дружелюбный кит (синий) / Friendly Whale</t>
  </si>
  <si>
    <t>901647F</t>
  </si>
  <si>
    <t>901667A</t>
  </si>
  <si>
    <t>901667VE</t>
  </si>
  <si>
    <t>901667R</t>
  </si>
  <si>
    <t>901548A</t>
  </si>
  <si>
    <t>Цветочек (солнечная улыбка) синий / Flower</t>
  </si>
  <si>
    <t>901548R</t>
  </si>
  <si>
    <t>Цветочек (солнечная улыбка) красный / Flower</t>
  </si>
  <si>
    <t>901548L</t>
  </si>
  <si>
    <t>Цветочек (солнечная улыбка) фиолетовый / Flower</t>
  </si>
  <si>
    <t>901548VE</t>
  </si>
  <si>
    <t>Цветочек (солнечная улыбка) зелёный / Flower</t>
  </si>
  <si>
    <t>Горилла / Gorilla</t>
  </si>
  <si>
    <t>901669A</t>
  </si>
  <si>
    <t>901673A</t>
  </si>
  <si>
    <t>Внедорожник (синий) / Crosser</t>
  </si>
  <si>
    <t>901673R</t>
  </si>
  <si>
    <t>Внедорожник (красный) / Crosser</t>
  </si>
  <si>
    <t>901673M</t>
  </si>
  <si>
    <t>Внедорожник (военный) / Crosser</t>
  </si>
  <si>
    <t>901671B</t>
  </si>
  <si>
    <t>Котёнок (белый) / A little Cat</t>
  </si>
  <si>
    <t>901671A</t>
  </si>
  <si>
    <t>Котёнок (синий) / A little Cat</t>
  </si>
  <si>
    <t>901671F</t>
  </si>
  <si>
    <t>Котёнок (фуксия) / A little Cat</t>
  </si>
  <si>
    <t>901672VE</t>
  </si>
  <si>
    <t xml:space="preserve">Танк (зелёный) / Tank </t>
  </si>
  <si>
    <t>901672M</t>
  </si>
  <si>
    <t xml:space="preserve">Танк (коричневый) / Tank </t>
  </si>
  <si>
    <t>901661A</t>
  </si>
  <si>
    <t>Самолёт (синий) / Plane</t>
  </si>
  <si>
    <t>901661R</t>
  </si>
  <si>
    <t>Самолёт (красный) / Plane</t>
  </si>
  <si>
    <t>901675A</t>
  </si>
  <si>
    <t>Большой внедорожник (синий) / Big wheel</t>
  </si>
  <si>
    <t>901675VE</t>
  </si>
  <si>
    <t>Большой внедорожник (зелёный) / Big wheel</t>
  </si>
  <si>
    <t>901675R</t>
  </si>
  <si>
    <t>Большой внедорожник (красный) / Big wheel</t>
  </si>
  <si>
    <t xml:space="preserve">Девочка-клубничка / Strawberry </t>
  </si>
  <si>
    <t>Клиффорд / Clifford</t>
  </si>
  <si>
    <t>901681R</t>
  </si>
  <si>
    <t>Трактор (красный) / Tractor</t>
  </si>
  <si>
    <t>Трактор (оранжевый) / Tractor</t>
  </si>
  <si>
    <t>Фламинго / Flamingo</t>
  </si>
  <si>
    <t>Мини фигуры фольгированные</t>
  </si>
  <si>
    <t>Медвежонок с мёдом (синий)</t>
  </si>
  <si>
    <t>902006F</t>
  </si>
  <si>
    <t>Медвежонок с мёдом (фуксия)</t>
  </si>
  <si>
    <t>902540B</t>
  </si>
  <si>
    <t>902515F</t>
  </si>
  <si>
    <t>902659F</t>
  </si>
  <si>
    <t>902627L</t>
  </si>
  <si>
    <t>Жираф (фиолетовый) / Girafe</t>
  </si>
  <si>
    <t>902628F</t>
  </si>
  <si>
    <t>Рыба-меч (фуксия) / Swordfish</t>
  </si>
  <si>
    <t>902643A</t>
  </si>
  <si>
    <t>902643F</t>
  </si>
  <si>
    <t>902630L</t>
  </si>
  <si>
    <t>902664Am</t>
  </si>
  <si>
    <t>Цветочек (фуксия) / Flower</t>
  </si>
  <si>
    <t>902548A</t>
  </si>
  <si>
    <t>902548L</t>
  </si>
  <si>
    <t>902548VE</t>
  </si>
  <si>
    <t>902548R</t>
  </si>
  <si>
    <t>Цветочек (красный) / Flower</t>
  </si>
  <si>
    <t>Фольгированные оформительские шары</t>
  </si>
  <si>
    <t>Круг Серебро / Rnd Silver</t>
  </si>
  <si>
    <t>402500P</t>
  </si>
  <si>
    <t>401500P</t>
  </si>
  <si>
    <t>406500P</t>
  </si>
  <si>
    <t>403500R</t>
  </si>
  <si>
    <t>Круг Красный / Rnd Red</t>
  </si>
  <si>
    <t>402500R</t>
  </si>
  <si>
    <t>406500R</t>
  </si>
  <si>
    <t>Круг Лиловый / Rnd Purple</t>
  </si>
  <si>
    <t>402500PU</t>
  </si>
  <si>
    <t>401500PU</t>
  </si>
  <si>
    <t>406500PU</t>
  </si>
  <si>
    <t>403500A</t>
  </si>
  <si>
    <t>Смайл Happy Birthday, Ассорти Пастель-Кристал</t>
  </si>
  <si>
    <t>Я тебя люблю Сердца, Пастель Красный</t>
  </si>
  <si>
    <t>Сердца Круг, Пастель Белый</t>
  </si>
  <si>
    <t>5 ст., 2 цв.</t>
  </si>
  <si>
    <t>Сердца Слоёные, Пастель Белый</t>
  </si>
  <si>
    <t>4 ст., 3 цв.</t>
  </si>
  <si>
    <t>Смайл с поцелуями, Пастель Жёлтый</t>
  </si>
  <si>
    <t>53549</t>
  </si>
  <si>
    <t>53400</t>
  </si>
  <si>
    <t>612056</t>
  </si>
  <si>
    <t>636020</t>
  </si>
  <si>
    <t>Сердце с надписью Я тебя люблю / Hearts (Красный, Пастель)</t>
  </si>
  <si>
    <t>Сердце с надписью I Love you / Hearts (Красный, Пастель)</t>
  </si>
  <si>
    <t>612055</t>
  </si>
  <si>
    <t>Спорт, Ассорти Пастель</t>
  </si>
  <si>
    <t>53560</t>
  </si>
  <si>
    <t>Божья коровка и цветы, Ассорти Кристал</t>
  </si>
  <si>
    <t>612061</t>
  </si>
  <si>
    <r>
      <t xml:space="preserve">Большие кружки </t>
    </r>
    <r>
      <rPr>
        <b/>
        <sz val="8"/>
        <rFont val="Arial"/>
        <family val="2"/>
      </rPr>
      <t>Линколун</t>
    </r>
    <r>
      <rPr>
        <sz val="8"/>
        <rFont val="Arial"/>
        <family val="2"/>
      </rPr>
      <t>, Ассорти</t>
    </r>
  </si>
  <si>
    <t>Глаз 01, Пастель Белый</t>
  </si>
  <si>
    <t>top</t>
  </si>
  <si>
    <t>605049</t>
  </si>
  <si>
    <t>Мужское Лицо, одна сторона, Пастель Телесный</t>
  </si>
  <si>
    <t>612052</t>
  </si>
  <si>
    <t>605050</t>
  </si>
  <si>
    <t>Женское Лицо, одна сторона, Пастель Телесный</t>
  </si>
  <si>
    <t>612053</t>
  </si>
  <si>
    <t>53391</t>
  </si>
  <si>
    <t>Ленты и звёзды, Ассорти Кристал</t>
  </si>
  <si>
    <t>612057</t>
  </si>
  <si>
    <t>Подарки, Ассорти Пастель</t>
  </si>
  <si>
    <t>Сезонные</t>
  </si>
  <si>
    <t>612058</t>
  </si>
  <si>
    <t>Хэлоуин, Пастель 2 цвета</t>
  </si>
  <si>
    <t>53626</t>
  </si>
  <si>
    <t>Шляпы на тыкве, Пастель 2 цвета</t>
  </si>
  <si>
    <t>Агат Черно-белый</t>
  </si>
  <si>
    <t>Агат Красно-белый</t>
  </si>
  <si>
    <t>Любовь Кованый Голография / Love Damask</t>
  </si>
  <si>
    <t>Алмазный Я тебя люблю / Jeweled I Love You</t>
  </si>
  <si>
    <t>Улыбка в цветах С днем рождения / Smiley Birthday</t>
  </si>
  <si>
    <t>Улыбка с поцелуями / Smile Kiss</t>
  </si>
  <si>
    <t>Воздушные шары  С днем рождения / Balloons &amp; Patterns</t>
  </si>
  <si>
    <t>Кремовый торт  С днем рождения / Happy Birthday</t>
  </si>
  <si>
    <t>Маки С днем рождения / Birthday Poppies</t>
  </si>
  <si>
    <t>Спорт С днем рождения / Sport Buff Birthday</t>
  </si>
  <si>
    <t>Счастливого Дня Рождения / Happinest Birthday</t>
  </si>
  <si>
    <t>Тропический День Рождения / Tropical Birthday</t>
  </si>
  <si>
    <t>Улыбающиеся шары  С днем рождения / Happy Balloons-Birthday</t>
  </si>
  <si>
    <t>Фея-Принцесса С днем рождения / Fairy Princess Birthday</t>
  </si>
  <si>
    <t>Штучки С днем рождения / Birthday Bits</t>
  </si>
  <si>
    <t>Взрыв С днем рождения Голография / Bursting Birthday</t>
  </si>
  <si>
    <t>Динозаврик С днем рождения /  Dinozaur Birthday</t>
  </si>
  <si>
    <t>Поздравления С днем рождения / Birthday Greeting</t>
  </si>
  <si>
    <t>Розовый бант С днем рождения Голография / Pink Bow Birthday</t>
  </si>
  <si>
    <t>Цветы  С днем рождения Голография / Birthday Flowers</t>
  </si>
  <si>
    <t>Шоколадный торт С днем рождения Голография / Chocolate Birthday</t>
  </si>
  <si>
    <t>Самолёты, Поезда, Машины / Planes, Trains &amp; Autos</t>
  </si>
  <si>
    <t>Счастливого Дня Рождения Чёрный и Белый / Birthday Black &amp; White</t>
  </si>
  <si>
    <t>Звезда Рок-Звезда С днем рождения / Happy Birthday Rock Star</t>
  </si>
  <si>
    <t>Звезда Вечеринка / Party Star</t>
  </si>
  <si>
    <t>Кот с подарком Пирамида С днем рождения / Kitty Party Stacker</t>
  </si>
  <si>
    <t>Кусочек торта С днем рождения / Birthday Slice of Cake</t>
  </si>
  <si>
    <t>Цветочек С днем рождения / Flower Birthday</t>
  </si>
  <si>
    <t>Цитрусовый сад С днем рождения / Citrus Garden Birthday</t>
  </si>
  <si>
    <t>Ромашка для Арки Голография / Linky Rainbow Daisy</t>
  </si>
  <si>
    <t>Колпачок С днём рождения Голография / Hat HB</t>
  </si>
  <si>
    <t>Щенок С днем рождения / Birthday Puppy</t>
  </si>
  <si>
    <t>Пиратский корабль С Днём Рождения / Pirate Ship Birthday</t>
  </si>
  <si>
    <t>Рок-Звезда С днем рождения / Happy Birthday Rock Star</t>
  </si>
  <si>
    <t>Ботиночки Мальчика / Baby Boy Sneakers</t>
  </si>
  <si>
    <t>Ботиночки Девочки / Baby Girl Sneakers</t>
  </si>
  <si>
    <t>Первое День Рождения Мальчик Цифра 1 / Ferst BD Boy</t>
  </si>
  <si>
    <t>Первое День Рождения Девочка Цифра 1 / Ferst BD Gir</t>
  </si>
  <si>
    <t>Влюблённые птички Настоящая любовь / Love Birds - True Love</t>
  </si>
  <si>
    <t>Улыбка Я тебя люблю Голография / Smiley Says, I Love You!</t>
  </si>
  <si>
    <t>Гавайский цветок / Hawaiian Flower</t>
  </si>
  <si>
    <t>Подсолнух / Sunflower Shape</t>
  </si>
  <si>
    <t>Маленькая Божья коровка Голография / Little Ladybug</t>
  </si>
  <si>
    <t>Гусеничка Голография / Caterpillar</t>
  </si>
  <si>
    <t>Шмель Голография / Bumble Bee</t>
  </si>
  <si>
    <t>Кружка с пивом / Frosty Mug</t>
  </si>
  <si>
    <t>Клыки Вампира / Vampire Teeth</t>
  </si>
  <si>
    <t>Ходячие фигуры, Ободки</t>
  </si>
  <si>
    <t>60" / 1,5м</t>
  </si>
  <si>
    <t>Цветочек С днем рождения / Fresh Picks™ Happy Birthday</t>
  </si>
  <si>
    <t>Цветочек / Fresh Picks™ Daizy</t>
  </si>
  <si>
    <t>Нарцисс / Fresh Picks™ Daffodi</t>
  </si>
  <si>
    <t>Тюльпан / Fresh Picks™ Tulip</t>
  </si>
  <si>
    <t>Красная Роза / Fresh Picks™ Single Red Rose</t>
  </si>
  <si>
    <t>Аист Спецдоставка Мальчик / Special Delivery Stork Boy</t>
  </si>
  <si>
    <t>Аист Спецдоставка Девочка / Special Delivery Stork Girl</t>
  </si>
  <si>
    <t>Корона-ободок / Queen</t>
  </si>
  <si>
    <t>Подарок-Ободок / Present</t>
  </si>
  <si>
    <t>ЦИФРЫ фольгированные в упаковках</t>
  </si>
  <si>
    <t>15840P</t>
  </si>
  <si>
    <t>15841P</t>
  </si>
  <si>
    <t>15842P</t>
  </si>
  <si>
    <t>15843P</t>
  </si>
  <si>
    <t>15844P</t>
  </si>
  <si>
    <t>15845P</t>
  </si>
  <si>
    <t>15846P</t>
  </si>
  <si>
    <t>15847P</t>
  </si>
  <si>
    <t>15848P</t>
  </si>
  <si>
    <t>15849P</t>
  </si>
  <si>
    <t>15840SP</t>
  </si>
  <si>
    <t>15841SP</t>
  </si>
  <si>
    <t>15842SP</t>
  </si>
  <si>
    <t>15843SP</t>
  </si>
  <si>
    <t>15844SP</t>
  </si>
  <si>
    <t>15845SP</t>
  </si>
  <si>
    <t>15846SP</t>
  </si>
  <si>
    <t>15847SP</t>
  </si>
  <si>
    <t>15848SP</t>
  </si>
  <si>
    <t>15849SP</t>
  </si>
  <si>
    <t>Голография со звёздами</t>
  </si>
  <si>
    <t>85840P</t>
  </si>
  <si>
    <t>85841P</t>
  </si>
  <si>
    <t>85842P</t>
  </si>
  <si>
    <t>85843P</t>
  </si>
  <si>
    <t>85844P</t>
  </si>
  <si>
    <t>85845P</t>
  </si>
  <si>
    <t>85846P</t>
  </si>
  <si>
    <t>85847P</t>
  </si>
  <si>
    <t>85848P</t>
  </si>
  <si>
    <t>85849P</t>
  </si>
  <si>
    <r>
      <t xml:space="preserve">ФОЛЬГИРОВАННЫЕ ХОДЯЧИЕ ШАРЫ </t>
    </r>
    <r>
      <rPr>
        <b/>
        <sz val="10"/>
        <color indexed="12"/>
        <rFont val="Times New Roman"/>
        <family val="1"/>
      </rPr>
      <t xml:space="preserve">" BWS " </t>
    </r>
    <r>
      <rPr>
        <b/>
        <sz val="10"/>
        <rFont val="Times New Roman"/>
        <family val="1"/>
      </rPr>
      <t>(Италия)</t>
    </r>
  </si>
  <si>
    <t>Утка / Duck</t>
  </si>
  <si>
    <t>Курица / Chicken</t>
  </si>
  <si>
    <t>Кошка / Cat</t>
  </si>
  <si>
    <t>Лайка / Shiba</t>
  </si>
  <si>
    <t>Лабрадор / Golden retriever</t>
  </si>
  <si>
    <t>Пудель / Toy poodle</t>
  </si>
  <si>
    <t>Такса / Dachshund</t>
  </si>
  <si>
    <t>Пингвин / Pinguin</t>
  </si>
  <si>
    <t>Корова / Cow</t>
  </si>
  <si>
    <t>Панда / Panda</t>
  </si>
  <si>
    <t>Поросёнок / Pig</t>
  </si>
  <si>
    <t>Олень / Deer</t>
  </si>
  <si>
    <t>Пони / Pony</t>
  </si>
  <si>
    <t>Слонёнок / Elephant</t>
  </si>
  <si>
    <t>Розы (эксклюзивный рисунок ООО БРАВО) / Roses</t>
  </si>
  <si>
    <t>Далматинцы (красный) С Днем Рождения / HB Dalmatian</t>
  </si>
  <si>
    <t>201686B</t>
  </si>
  <si>
    <t>Далматинцы (белый) С Днем Рождения / HB Dalmatian</t>
  </si>
  <si>
    <t>Звёзды С днём рождения / Stars</t>
  </si>
  <si>
    <t>Гусеничка / Worm</t>
  </si>
  <si>
    <t>Мини Сердца с рисунком</t>
  </si>
  <si>
    <t>Влюблённые зайцы / Love rabbit</t>
  </si>
  <si>
    <t>Мышонок на красном / Mighty red</t>
  </si>
  <si>
    <t>Ленты и звёзды / Birthday party</t>
  </si>
  <si>
    <t>С Днём рождения Мишка Мальчик (на русском языке)</t>
  </si>
  <si>
    <t>С Днём рождения Мишка Девочка (на русском языке)</t>
  </si>
  <si>
    <t>901589RS</t>
  </si>
  <si>
    <t>Заяц (розовый) / Rabbit</t>
  </si>
  <si>
    <t>Бутылочка Девочки / Bottle Girl</t>
  </si>
  <si>
    <t>Бутылочка Мальчика / Bottle Boy</t>
  </si>
  <si>
    <t>901697R</t>
  </si>
  <si>
    <t>Гитара (красный) / Guitar</t>
  </si>
  <si>
    <t>901697F</t>
  </si>
  <si>
    <t>Гитара (фуксия) / Guitar</t>
  </si>
  <si>
    <t>Котёнок с друзьями / A little Cat</t>
  </si>
  <si>
    <t>901666A</t>
  </si>
  <si>
    <t>Мотогонщик (синий) / Motorbike</t>
  </si>
  <si>
    <t>901666R</t>
  </si>
  <si>
    <t>Мотогонщик (красный) / Motorbike</t>
  </si>
  <si>
    <t>901666NA</t>
  </si>
  <si>
    <t>Мотогонщик (оранжевый) / Motorbike</t>
  </si>
  <si>
    <t>Нодди с  мячом / Noddy</t>
  </si>
  <si>
    <t>901689V</t>
  </si>
  <si>
    <t>Поезд Зелёный</t>
  </si>
  <si>
    <t>901689AV</t>
  </si>
  <si>
    <t>Поезд Синий</t>
  </si>
  <si>
    <t>Пожарная машина / Fire Truck</t>
  </si>
  <si>
    <t>Пчёлка Майя / Maya</t>
  </si>
  <si>
    <t>Сердечко Обними меня / Love &amp; Hug</t>
  </si>
  <si>
    <t>901692MV</t>
  </si>
  <si>
    <t>Супер истребитель Военный / Superfighter military</t>
  </si>
  <si>
    <t>901692RV</t>
  </si>
  <si>
    <t>Супер истребитель Красный / Superfighter Red</t>
  </si>
  <si>
    <t>901688AV</t>
  </si>
  <si>
    <t>Улитка Синяя / Snail Blue</t>
  </si>
  <si>
    <t>901688FV</t>
  </si>
  <si>
    <t>Улитка Фуксия / Snail Fuchsia</t>
  </si>
  <si>
    <t>901693VE</t>
  </si>
  <si>
    <t>Цирковая лошадь (зелёная) / Horse Circuc</t>
  </si>
  <si>
    <t>901693A</t>
  </si>
  <si>
    <t>Цирковая лошадь (синяя) / Horse Circuc</t>
  </si>
  <si>
    <t>901693F</t>
  </si>
  <si>
    <t>Цирковая лошадь (фуксия) / Horse Circuc</t>
  </si>
  <si>
    <t>902537RS</t>
  </si>
  <si>
    <t>902689A</t>
  </si>
  <si>
    <t>902692M</t>
  </si>
  <si>
    <t>902692R</t>
  </si>
  <si>
    <t>902681VE</t>
  </si>
  <si>
    <t>Трактор (зелёный) / Tractor</t>
  </si>
  <si>
    <t>902681R</t>
  </si>
  <si>
    <t>Улитка Зелёная / Snail Green</t>
  </si>
  <si>
    <t>902688A</t>
  </si>
  <si>
    <t>902688F</t>
  </si>
  <si>
    <t>902693VE</t>
  </si>
  <si>
    <t>902693A</t>
  </si>
  <si>
    <t>902693F</t>
  </si>
  <si>
    <r>
      <t>Сердце</t>
    </r>
    <r>
      <rPr>
        <sz val="8"/>
        <rFont val="Arial Cyr"/>
        <family val="2"/>
      </rPr>
      <t xml:space="preserve"> Золото / Heart Gold</t>
    </r>
  </si>
  <si>
    <r>
      <t>Звезда</t>
    </r>
    <r>
      <rPr>
        <sz val="8"/>
        <rFont val="Arial Cyr"/>
        <family val="2"/>
      </rPr>
      <t xml:space="preserve"> Золото / Star Gold</t>
    </r>
  </si>
  <si>
    <t>Запасные части</t>
  </si>
  <si>
    <t>00005</t>
  </si>
  <si>
    <t>Манометр / Pressure Gauge</t>
  </si>
  <si>
    <t>00002</t>
  </si>
  <si>
    <t>Наклонный клапан / Tilt Valve</t>
  </si>
  <si>
    <t>Зажимная гайка для 3-х метрового гибкого шланга / FTG: OT 5/16 x 1/4 MPT</t>
  </si>
  <si>
    <t>Прокладка оригинальная / O-RING</t>
  </si>
  <si>
    <t>ZSA</t>
  </si>
  <si>
    <t>Упаковщик цветов в шары</t>
  </si>
  <si>
    <t>ZSASET</t>
  </si>
  <si>
    <t>Упаковщик цветов в шары Комплект (упаковщик, ручной насос, шланг, вазочки, шары)</t>
  </si>
  <si>
    <t>BV</t>
  </si>
  <si>
    <t>Вазочка для Упаковщика цветов в шары</t>
  </si>
  <si>
    <t>11215-12</t>
  </si>
  <si>
    <t>11216-12</t>
  </si>
  <si>
    <t>11213-12</t>
  </si>
  <si>
    <t>11217-12</t>
  </si>
  <si>
    <t>11221W</t>
  </si>
  <si>
    <t>Грузики - смайлы, Белый</t>
  </si>
  <si>
    <t>11221P</t>
  </si>
  <si>
    <t>Грузики - смайлы, Розовый</t>
  </si>
  <si>
    <t>11221B</t>
  </si>
  <si>
    <t>Грузики - смайлы, Голубой</t>
  </si>
  <si>
    <t>11221L</t>
  </si>
  <si>
    <t>Грузики - смайлы, Сиреневый</t>
  </si>
  <si>
    <t xml:space="preserve">Насосы </t>
  </si>
  <si>
    <t>Насос ручной Qualatex (Швеция) / Qualatex Hand Air Inflator</t>
  </si>
  <si>
    <t>Насос ручной (Китай) / Hand Air Inflator</t>
  </si>
  <si>
    <t>Насос ручной мини (Китай) / Hand Air Inflator mini</t>
  </si>
  <si>
    <r>
      <t>"Clik-Clik"</t>
    </r>
    <r>
      <rPr>
        <b/>
        <sz val="8"/>
        <rFont val="Arial Cyr"/>
        <family val="2"/>
      </rPr>
      <t xml:space="preserve"> (Канада)</t>
    </r>
  </si>
  <si>
    <t>94288-1</t>
  </si>
  <si>
    <t>4,4см*1,3см*1,5см</t>
  </si>
  <si>
    <t>КликМагниты Обычные / Regular ClikMagnets (Удерживаемый вес до 2 кг)</t>
  </si>
  <si>
    <t>95270-1</t>
  </si>
  <si>
    <t>5,8см*2,0см*1,5см</t>
  </si>
  <si>
    <t>КликМагниты Супер / Super ClikMagnets (Удерживаемый вес до 4 кг)</t>
  </si>
  <si>
    <t>7,5см*7,5см</t>
  </si>
  <si>
    <t>Держатель MagMover™ Одиночный / Single MagMover™</t>
  </si>
  <si>
    <t>8,5см*18см</t>
  </si>
  <si>
    <t>Держатель MagMover™ Двойной / Dual MagMover™</t>
  </si>
  <si>
    <t>1,6м-5,5м</t>
  </si>
  <si>
    <t>Телескопическая трость MagPole / MagPole</t>
  </si>
  <si>
    <t>2см*15см</t>
  </si>
  <si>
    <t>Клеевые полоски HangTabs / HangTabs</t>
  </si>
  <si>
    <t>12,7см*3,8см</t>
  </si>
  <si>
    <t>Перфорированная клеевая пленка / JiffyTape</t>
  </si>
  <si>
    <t>Сетки для шаров (Китай)</t>
  </si>
  <si>
    <t>2,4*1,1 м</t>
  </si>
  <si>
    <t>Сетка для сброса / запуска 100 шаров / Release &amp; Drop net</t>
  </si>
  <si>
    <t>4,9*1,1 м</t>
  </si>
  <si>
    <t>Сетка для сброса / запуска 200 шаров / Release &amp; Drop net</t>
  </si>
  <si>
    <t>3,7*2,1 м</t>
  </si>
  <si>
    <t>Сетка для сброса / запуска 500 шаров / Release &amp; Drop net</t>
  </si>
  <si>
    <t>7,3*2,1 м</t>
  </si>
  <si>
    <t>Сетка для сброса / запуска 1000 шаров / Release &amp; Drop net</t>
  </si>
  <si>
    <t>40*197 см</t>
  </si>
  <si>
    <t>Сетка на шар 16" Белая / Raffia balloon net</t>
  </si>
  <si>
    <t>60*197 см</t>
  </si>
  <si>
    <t>Сетка на шар 24" Белая / Raffia balloon net</t>
  </si>
  <si>
    <t>90*197 см</t>
  </si>
  <si>
    <t>Сетка на шар 36" Белая / Raffia balloon net</t>
  </si>
  <si>
    <t>Сетка на шар 16" Красная / Raffia balloon net</t>
  </si>
  <si>
    <t>Сетка на шар 24" Красная / Raffia balloon net</t>
  </si>
  <si>
    <t>Сетка на шар 36" Красная / Raffia balloon net</t>
  </si>
  <si>
    <t>Сетка в виде Звезды для сброса шаров (1,2 метра, удерживает 325 шаров 5")</t>
  </si>
  <si>
    <t>Светодиоды (Китай)</t>
  </si>
  <si>
    <t>Светодиод для подсветки шара Белый / LED Dots</t>
  </si>
  <si>
    <t>Светодиод для подсветки шара Красный / LED Dots</t>
  </si>
  <si>
    <t>Светодиод для подсветки шара Синий / LED Dots</t>
  </si>
  <si>
    <t>Светодиод для подсветки шара Зелёный / LED Dots</t>
  </si>
  <si>
    <t>Светодиод для подсветки шара Жёлтый / LED Dots</t>
  </si>
  <si>
    <t>Клеевой низкотемпературный пистолет</t>
  </si>
  <si>
    <t>Патроны для клеевого пистолета</t>
  </si>
  <si>
    <t>Клеевой низкотемпературный пистолет LT110</t>
  </si>
  <si>
    <t>Патроны для клеевого пистолета LT110</t>
  </si>
  <si>
    <t>502HT</t>
  </si>
  <si>
    <t>Компрессор HT-502 Mini</t>
  </si>
  <si>
    <t>100см/165см</t>
  </si>
  <si>
    <t>Пакеты для транспортировки шаров обработанных с Hi-Float</t>
  </si>
  <si>
    <t>ГО Перекачка гелия с 40 л. баллона на 10 л. баллон</t>
  </si>
  <si>
    <t>P2123</t>
  </si>
  <si>
    <t>3 см * 50 м</t>
  </si>
  <si>
    <t>Георгиевская</t>
  </si>
  <si>
    <t>P1005</t>
  </si>
  <si>
    <t>8 см * 50 м</t>
  </si>
  <si>
    <t>Россия (триколор)</t>
  </si>
  <si>
    <t>0446</t>
  </si>
  <si>
    <t>40*20 мм</t>
  </si>
  <si>
    <t>Свеча сердечко ароматизированное</t>
  </si>
  <si>
    <t>2006</t>
  </si>
  <si>
    <t>175*18 мм</t>
  </si>
  <si>
    <t>Свеча столовая 40 гр. (4 шт. в уп.)</t>
  </si>
  <si>
    <t>75*70 мм</t>
  </si>
  <si>
    <t>Свеча мигающая Хамелеон Сердце С днём рождения</t>
  </si>
  <si>
    <t>95*60 мм</t>
  </si>
  <si>
    <t>75 мм</t>
  </si>
  <si>
    <t>4375</t>
  </si>
  <si>
    <t>90 мм</t>
  </si>
  <si>
    <t>Свеча мигающая Хамелеон Сердце</t>
  </si>
  <si>
    <r>
      <t>Свеча тортовая цифра "Золото"</t>
    </r>
    <r>
      <rPr>
        <b/>
        <sz val="8"/>
        <rFont val="Arial Cyr"/>
        <family val="2"/>
      </rPr>
      <t xml:space="preserve"> 0</t>
    </r>
  </si>
  <si>
    <r>
      <t xml:space="preserve">Свеча тортовая цифра "Золото" </t>
    </r>
    <r>
      <rPr>
        <b/>
        <sz val="8"/>
        <rFont val="Arial Cyr"/>
        <family val="2"/>
      </rPr>
      <t>1</t>
    </r>
  </si>
  <si>
    <r>
      <t xml:space="preserve">Свеча тортовая цифра "Золото" </t>
    </r>
    <r>
      <rPr>
        <b/>
        <sz val="8"/>
        <rFont val="Arial Cyr"/>
        <family val="2"/>
      </rPr>
      <t>2</t>
    </r>
  </si>
  <si>
    <r>
      <t xml:space="preserve">Свеча тортовая цифра "Золото" </t>
    </r>
    <r>
      <rPr>
        <b/>
        <sz val="8"/>
        <rFont val="Arial Cyr"/>
        <family val="2"/>
      </rPr>
      <t>3</t>
    </r>
  </si>
  <si>
    <r>
      <t>Свеча тортовая цифра "Золото"</t>
    </r>
    <r>
      <rPr>
        <b/>
        <sz val="8"/>
        <rFont val="Arial Cyr"/>
        <family val="2"/>
      </rPr>
      <t xml:space="preserve"> 4</t>
    </r>
  </si>
  <si>
    <r>
      <t xml:space="preserve">Свеча тортовая цифра "Золото" </t>
    </r>
    <r>
      <rPr>
        <b/>
        <sz val="8"/>
        <rFont val="Arial Cyr"/>
        <family val="2"/>
      </rPr>
      <t>5</t>
    </r>
  </si>
  <si>
    <r>
      <t xml:space="preserve">Свеча тортовая цифра "Золото" </t>
    </r>
    <r>
      <rPr>
        <b/>
        <sz val="8"/>
        <rFont val="Arial Cyr"/>
        <family val="2"/>
      </rPr>
      <t>6</t>
    </r>
  </si>
  <si>
    <r>
      <t xml:space="preserve">Свеча тортовая цифра "Золото" </t>
    </r>
    <r>
      <rPr>
        <b/>
        <sz val="8"/>
        <rFont val="Arial Cyr"/>
        <family val="2"/>
      </rPr>
      <t>7</t>
    </r>
  </si>
  <si>
    <r>
      <t xml:space="preserve">Свеча тортовая цифра "Золото" </t>
    </r>
    <r>
      <rPr>
        <b/>
        <sz val="8"/>
        <rFont val="Arial Cyr"/>
        <family val="2"/>
      </rPr>
      <t>8</t>
    </r>
  </si>
  <si>
    <r>
      <t xml:space="preserve">Свеча тортовая цифра "Золото" </t>
    </r>
    <r>
      <rPr>
        <b/>
        <sz val="8"/>
        <rFont val="Arial Cyr"/>
        <family val="2"/>
      </rPr>
      <t>9</t>
    </r>
  </si>
  <si>
    <r>
      <t xml:space="preserve">Свеча тортовые цифры "Солнечные" </t>
    </r>
    <r>
      <rPr>
        <b/>
        <sz val="8"/>
        <rFont val="Arial Cyr"/>
        <family val="2"/>
      </rPr>
      <t>0</t>
    </r>
  </si>
  <si>
    <r>
      <t xml:space="preserve">Свеча тортовые цифры "Солнечные" </t>
    </r>
    <r>
      <rPr>
        <b/>
        <sz val="8"/>
        <rFont val="Arial Cyr"/>
        <family val="2"/>
      </rPr>
      <t>1</t>
    </r>
  </si>
  <si>
    <r>
      <t xml:space="preserve">Свеча тортовые цифры "Солнечные" </t>
    </r>
    <r>
      <rPr>
        <b/>
        <sz val="8"/>
        <rFont val="Arial Cyr"/>
        <family val="2"/>
      </rPr>
      <t>2</t>
    </r>
  </si>
  <si>
    <r>
      <t xml:space="preserve">Свеча тортовые цифры "Солнечные" </t>
    </r>
    <r>
      <rPr>
        <b/>
        <sz val="8"/>
        <rFont val="Arial Cyr"/>
        <family val="2"/>
      </rPr>
      <t>3</t>
    </r>
  </si>
  <si>
    <r>
      <t xml:space="preserve">Свеча тортовые цифры "Солнечные" </t>
    </r>
    <r>
      <rPr>
        <b/>
        <sz val="8"/>
        <rFont val="Arial Cyr"/>
        <family val="2"/>
      </rPr>
      <t>4</t>
    </r>
  </si>
  <si>
    <r>
      <t>Свеча тортовые цифры "Солнечные"</t>
    </r>
    <r>
      <rPr>
        <b/>
        <sz val="8"/>
        <rFont val="Arial Cyr"/>
        <family val="2"/>
      </rPr>
      <t xml:space="preserve"> 5</t>
    </r>
  </si>
  <si>
    <r>
      <t xml:space="preserve">Свеча тортовые цифры "Солнечные" </t>
    </r>
    <r>
      <rPr>
        <b/>
        <sz val="8"/>
        <rFont val="Arial Cyr"/>
        <family val="2"/>
      </rPr>
      <t>6</t>
    </r>
  </si>
  <si>
    <r>
      <t xml:space="preserve">Свеча тортовые цифры "Солнечные" </t>
    </r>
    <r>
      <rPr>
        <b/>
        <sz val="8"/>
        <rFont val="Arial Cyr"/>
        <family val="2"/>
      </rPr>
      <t>7</t>
    </r>
  </si>
  <si>
    <r>
      <t xml:space="preserve">Свеча тортовые цифры "Солнечные" </t>
    </r>
    <r>
      <rPr>
        <b/>
        <sz val="8"/>
        <rFont val="Arial Cyr"/>
        <family val="2"/>
      </rPr>
      <t>8</t>
    </r>
  </si>
  <si>
    <r>
      <t xml:space="preserve">Свеча тортовые цифры "Солнечные" </t>
    </r>
    <r>
      <rPr>
        <b/>
        <sz val="8"/>
        <rFont val="Arial Cyr"/>
        <family val="2"/>
      </rPr>
      <t>9</t>
    </r>
  </si>
  <si>
    <r>
      <t xml:space="preserve">Свеча тортовые цифры "С ромашками" </t>
    </r>
    <r>
      <rPr>
        <b/>
        <sz val="8"/>
        <rFont val="Arial Cyr"/>
        <family val="2"/>
      </rPr>
      <t>0</t>
    </r>
  </si>
  <si>
    <r>
      <t xml:space="preserve">Свеча тортовые цифры "С ромашками" </t>
    </r>
    <r>
      <rPr>
        <b/>
        <sz val="8"/>
        <rFont val="Arial Cyr"/>
        <family val="2"/>
      </rPr>
      <t>1</t>
    </r>
  </si>
  <si>
    <r>
      <t xml:space="preserve">Свеча тортовые цифры "С ромашками" </t>
    </r>
    <r>
      <rPr>
        <b/>
        <sz val="8"/>
        <rFont val="Arial Cyr"/>
        <family val="2"/>
      </rPr>
      <t>2</t>
    </r>
  </si>
  <si>
    <r>
      <t xml:space="preserve">Свеча тортовые цифры "С ромашками" </t>
    </r>
    <r>
      <rPr>
        <b/>
        <sz val="8"/>
        <rFont val="Arial Cyr"/>
        <family val="2"/>
      </rPr>
      <t>3</t>
    </r>
  </si>
  <si>
    <r>
      <t xml:space="preserve">Свеча тортовые цифры "С ромашками" </t>
    </r>
    <r>
      <rPr>
        <b/>
        <sz val="8"/>
        <rFont val="Arial Cyr"/>
        <family val="2"/>
      </rPr>
      <t>4</t>
    </r>
  </si>
  <si>
    <r>
      <t xml:space="preserve">Свеча тортовые цифры "С ромашками" </t>
    </r>
    <r>
      <rPr>
        <b/>
        <sz val="8"/>
        <rFont val="Arial Cyr"/>
        <family val="2"/>
      </rPr>
      <t>5</t>
    </r>
  </si>
  <si>
    <r>
      <t xml:space="preserve">Свеча тортовые цифры "С ромашками" </t>
    </r>
    <r>
      <rPr>
        <b/>
        <sz val="8"/>
        <rFont val="Arial Cyr"/>
        <family val="2"/>
      </rPr>
      <t>6</t>
    </r>
  </si>
  <si>
    <r>
      <t xml:space="preserve">Свеча тортовые цифры "С ромашками" </t>
    </r>
    <r>
      <rPr>
        <b/>
        <sz val="8"/>
        <rFont val="Arial Cyr"/>
        <family val="2"/>
      </rPr>
      <t>7</t>
    </r>
  </si>
  <si>
    <r>
      <t xml:space="preserve">Свеча тортовые цифры "С ромашками" </t>
    </r>
    <r>
      <rPr>
        <b/>
        <sz val="8"/>
        <rFont val="Arial Cyr"/>
        <family val="2"/>
      </rPr>
      <t>8</t>
    </r>
  </si>
  <si>
    <r>
      <t xml:space="preserve">Свеча тортовые цифры "С ромашками" </t>
    </r>
    <r>
      <rPr>
        <b/>
        <sz val="8"/>
        <rFont val="Arial Cyr"/>
        <family val="2"/>
      </rPr>
      <t>9</t>
    </r>
  </si>
  <si>
    <r>
      <t>Свеча тортовые цифры "С сердечками"</t>
    </r>
    <r>
      <rPr>
        <b/>
        <sz val="8"/>
        <rFont val="Arial Cyr"/>
        <family val="2"/>
      </rPr>
      <t xml:space="preserve"> 0</t>
    </r>
  </si>
  <si>
    <r>
      <t xml:space="preserve">Свеча тортовые цифры "С сердечками" </t>
    </r>
    <r>
      <rPr>
        <b/>
        <sz val="8"/>
        <rFont val="Arial Cyr"/>
        <family val="2"/>
      </rPr>
      <t>1</t>
    </r>
  </si>
  <si>
    <r>
      <t>Свеча тортовые цифры "С сердечками"</t>
    </r>
    <r>
      <rPr>
        <b/>
        <sz val="8"/>
        <rFont val="Arial Cyr"/>
        <family val="2"/>
      </rPr>
      <t xml:space="preserve"> 2</t>
    </r>
  </si>
  <si>
    <r>
      <t xml:space="preserve">Свеча тортовые цифры "С сердечками" </t>
    </r>
    <r>
      <rPr>
        <b/>
        <sz val="8"/>
        <rFont val="Arial Cyr"/>
        <family val="2"/>
      </rPr>
      <t>3</t>
    </r>
  </si>
  <si>
    <r>
      <t xml:space="preserve">Свеча тортовые цифры "С сердечками" </t>
    </r>
    <r>
      <rPr>
        <b/>
        <sz val="8"/>
        <rFont val="Arial Cyr"/>
        <family val="2"/>
      </rPr>
      <t>4</t>
    </r>
  </si>
  <si>
    <r>
      <t xml:space="preserve">Свеча тортовые цифры "С сердечками" </t>
    </r>
    <r>
      <rPr>
        <b/>
        <sz val="8"/>
        <rFont val="Arial Cyr"/>
        <family val="2"/>
      </rPr>
      <t>5</t>
    </r>
  </si>
  <si>
    <r>
      <t>Свеча тортовые цифры "С сердечками"</t>
    </r>
    <r>
      <rPr>
        <b/>
        <sz val="8"/>
        <rFont val="Arial Cyr"/>
        <family val="2"/>
      </rPr>
      <t xml:space="preserve"> 6</t>
    </r>
  </si>
  <si>
    <r>
      <t>Свеча тортовые цифры "С сердечками"</t>
    </r>
    <r>
      <rPr>
        <b/>
        <sz val="8"/>
        <rFont val="Arial Cyr"/>
        <family val="2"/>
      </rPr>
      <t xml:space="preserve"> 7</t>
    </r>
  </si>
  <si>
    <r>
      <t xml:space="preserve">Свеча тортовые цифры "С сердечками" </t>
    </r>
    <r>
      <rPr>
        <b/>
        <sz val="8"/>
        <rFont val="Arial Cyr"/>
        <family val="2"/>
      </rPr>
      <t>8</t>
    </r>
  </si>
  <si>
    <r>
      <t xml:space="preserve">Свеча тортовые цифры "С сердечками" </t>
    </r>
    <r>
      <rPr>
        <b/>
        <sz val="8"/>
        <rFont val="Arial Cyr"/>
        <family val="2"/>
      </rPr>
      <t>9</t>
    </r>
  </si>
  <si>
    <r>
      <t xml:space="preserve">Свеча тортовые "Цифры со зверушками" </t>
    </r>
    <r>
      <rPr>
        <b/>
        <sz val="8"/>
        <rFont val="Arial Cyr"/>
        <family val="2"/>
      </rPr>
      <t>0</t>
    </r>
  </si>
  <si>
    <r>
      <t>Свеча тортовые "Цифры со зверушками"</t>
    </r>
    <r>
      <rPr>
        <b/>
        <sz val="8"/>
        <rFont val="Arial Cyr"/>
        <family val="2"/>
      </rPr>
      <t xml:space="preserve"> 1</t>
    </r>
  </si>
  <si>
    <r>
      <t xml:space="preserve">Свеча тортовые "Цифры со зверушками" </t>
    </r>
    <r>
      <rPr>
        <b/>
        <sz val="8"/>
        <rFont val="Arial Cyr"/>
        <family val="2"/>
      </rPr>
      <t>2</t>
    </r>
  </si>
  <si>
    <r>
      <t>Свеча тортовые "Цифры со зверушками"</t>
    </r>
    <r>
      <rPr>
        <b/>
        <sz val="8"/>
        <rFont val="Arial Cyr"/>
        <family val="2"/>
      </rPr>
      <t xml:space="preserve"> 3</t>
    </r>
  </si>
  <si>
    <r>
      <t xml:space="preserve">Свеча тортовые "Цифры со зверушками" </t>
    </r>
    <r>
      <rPr>
        <b/>
        <sz val="8"/>
        <rFont val="Arial Cyr"/>
        <family val="2"/>
      </rPr>
      <t>4</t>
    </r>
  </si>
  <si>
    <r>
      <t xml:space="preserve">Свеча тортовые "Цифры со зверушками" </t>
    </r>
    <r>
      <rPr>
        <b/>
        <sz val="8"/>
        <rFont val="Arial Cyr"/>
        <family val="2"/>
      </rPr>
      <t>5</t>
    </r>
  </si>
  <si>
    <r>
      <t xml:space="preserve">Свеча тортовые "Цифры со зверушками" </t>
    </r>
    <r>
      <rPr>
        <b/>
        <sz val="8"/>
        <rFont val="Arial Cyr"/>
        <family val="2"/>
      </rPr>
      <t>6</t>
    </r>
  </si>
  <si>
    <r>
      <t xml:space="preserve">Свеча тортовые "Цифры со зверушками" </t>
    </r>
    <r>
      <rPr>
        <b/>
        <sz val="8"/>
        <rFont val="Arial Cyr"/>
        <family val="2"/>
      </rPr>
      <t>7</t>
    </r>
  </si>
  <si>
    <r>
      <t xml:space="preserve">Свеча тортовые "Цифры со зверушками" </t>
    </r>
    <r>
      <rPr>
        <b/>
        <sz val="8"/>
        <rFont val="Arial Cyr"/>
        <family val="2"/>
      </rPr>
      <t>8</t>
    </r>
  </si>
  <si>
    <r>
      <t xml:space="preserve">Свеча тортовые "Цифры со зверушками" </t>
    </r>
    <r>
      <rPr>
        <b/>
        <sz val="8"/>
        <rFont val="Arial Cyr"/>
        <family val="2"/>
      </rPr>
      <t>9</t>
    </r>
  </si>
  <si>
    <t>3200</t>
  </si>
  <si>
    <r>
      <t xml:space="preserve">Свеча тортовая "Смайлик </t>
    </r>
    <r>
      <rPr>
        <b/>
        <sz val="8"/>
        <rFont val="Arial Cyr"/>
        <family val="2"/>
      </rPr>
      <t>0</t>
    </r>
    <r>
      <rPr>
        <sz val="8"/>
        <rFont val="Arial Cyr"/>
        <family val="2"/>
      </rPr>
      <t>"</t>
    </r>
  </si>
  <si>
    <t>3201</t>
  </si>
  <si>
    <r>
      <t xml:space="preserve">Свеча тортовая "Смайлик </t>
    </r>
    <r>
      <rPr>
        <b/>
        <sz val="8"/>
        <rFont val="Arial Cyr"/>
        <family val="2"/>
      </rPr>
      <t>1</t>
    </r>
    <r>
      <rPr>
        <sz val="8"/>
        <rFont val="Arial Cyr"/>
        <family val="2"/>
      </rPr>
      <t>"</t>
    </r>
  </si>
  <si>
    <t>3202</t>
  </si>
  <si>
    <r>
      <t xml:space="preserve">Свеча тортовая "Смайлик </t>
    </r>
    <r>
      <rPr>
        <b/>
        <sz val="8"/>
        <rFont val="Arial Cyr"/>
        <family val="2"/>
      </rPr>
      <t>2</t>
    </r>
    <r>
      <rPr>
        <sz val="8"/>
        <rFont val="Arial Cyr"/>
        <family val="2"/>
      </rPr>
      <t>"</t>
    </r>
  </si>
  <si>
    <t>3203</t>
  </si>
  <si>
    <r>
      <t xml:space="preserve">Свеча тортовая "Смайлик </t>
    </r>
    <r>
      <rPr>
        <b/>
        <sz val="8"/>
        <rFont val="Arial Cyr"/>
        <family val="2"/>
      </rPr>
      <t>3</t>
    </r>
    <r>
      <rPr>
        <sz val="8"/>
        <rFont val="Arial Cyr"/>
        <family val="2"/>
      </rPr>
      <t>"</t>
    </r>
  </si>
  <si>
    <t>3204</t>
  </si>
  <si>
    <r>
      <t xml:space="preserve">Свеча тортовая "Смайлик </t>
    </r>
    <r>
      <rPr>
        <b/>
        <sz val="8"/>
        <rFont val="Arial Cyr"/>
        <family val="2"/>
      </rPr>
      <t>4</t>
    </r>
    <r>
      <rPr>
        <sz val="8"/>
        <rFont val="Arial Cyr"/>
        <family val="2"/>
      </rPr>
      <t>"</t>
    </r>
  </si>
  <si>
    <t>3205</t>
  </si>
  <si>
    <r>
      <t xml:space="preserve">Свеча тортовая "Смайлик </t>
    </r>
    <r>
      <rPr>
        <b/>
        <sz val="8"/>
        <rFont val="Arial Cyr"/>
        <family val="2"/>
      </rPr>
      <t>5</t>
    </r>
    <r>
      <rPr>
        <sz val="8"/>
        <rFont val="Arial Cyr"/>
        <family val="2"/>
      </rPr>
      <t>"</t>
    </r>
  </si>
  <si>
    <t>3206</t>
  </si>
  <si>
    <r>
      <t xml:space="preserve">Свеча тортовая "Смайлик </t>
    </r>
    <r>
      <rPr>
        <b/>
        <sz val="8"/>
        <rFont val="Arial Cyr"/>
        <family val="2"/>
      </rPr>
      <t>6</t>
    </r>
    <r>
      <rPr>
        <sz val="8"/>
        <rFont val="Arial Cyr"/>
        <family val="2"/>
      </rPr>
      <t>"</t>
    </r>
  </si>
  <si>
    <t>3207</t>
  </si>
  <si>
    <r>
      <t xml:space="preserve">Свеча тортовая "Смайлик </t>
    </r>
    <r>
      <rPr>
        <b/>
        <sz val="8"/>
        <rFont val="Arial Cyr"/>
        <family val="2"/>
      </rPr>
      <t>7</t>
    </r>
    <r>
      <rPr>
        <sz val="8"/>
        <rFont val="Arial Cyr"/>
        <family val="2"/>
      </rPr>
      <t>"</t>
    </r>
  </si>
  <si>
    <t>3208</t>
  </si>
  <si>
    <r>
      <t xml:space="preserve">Свеча тортовая "Смайлик </t>
    </r>
    <r>
      <rPr>
        <b/>
        <sz val="8"/>
        <rFont val="Arial Cyr"/>
        <family val="2"/>
      </rPr>
      <t>8</t>
    </r>
    <r>
      <rPr>
        <sz val="8"/>
        <rFont val="Arial Cyr"/>
        <family val="2"/>
      </rPr>
      <t>"</t>
    </r>
  </si>
  <si>
    <t>3209</t>
  </si>
  <si>
    <r>
      <t xml:space="preserve">Свеча тортовая "Смайлик </t>
    </r>
    <r>
      <rPr>
        <b/>
        <sz val="8"/>
        <rFont val="Arial Cyr"/>
        <family val="2"/>
      </rPr>
      <t>9</t>
    </r>
    <r>
      <rPr>
        <sz val="8"/>
        <rFont val="Arial Cyr"/>
        <family val="2"/>
      </rPr>
      <t>"</t>
    </r>
  </si>
  <si>
    <t>180*60 мм</t>
  </si>
  <si>
    <t>250*70 мм</t>
  </si>
  <si>
    <t>125*60 мм</t>
  </si>
  <si>
    <t>079634</t>
  </si>
  <si>
    <t>60*125 мм</t>
  </si>
  <si>
    <t>Свеча пенёк "Золотая"</t>
  </si>
  <si>
    <t>079635</t>
  </si>
  <si>
    <t>Свеча пенёк "Серебристая"</t>
  </si>
  <si>
    <t>3922</t>
  </si>
  <si>
    <t>Свеча пенёк "Рубиновый блеск"</t>
  </si>
  <si>
    <t>3943</t>
  </si>
  <si>
    <t>85 мм</t>
  </si>
  <si>
    <t>Свеча-шар "Жемчужный Золотой"</t>
  </si>
  <si>
    <t>3937</t>
  </si>
  <si>
    <t>Свеча-шар "Жемчужный Рубиновый</t>
  </si>
  <si>
    <t>904428</t>
  </si>
  <si>
    <t>180*120 мм</t>
  </si>
  <si>
    <t>Свеча резная "Молодожёны" Средняя Розовая</t>
  </si>
  <si>
    <t>904521</t>
  </si>
  <si>
    <t>250*145 мм</t>
  </si>
  <si>
    <t>Свеча резная "Молодожёны" Большая Белая</t>
  </si>
  <si>
    <t>9349</t>
  </si>
  <si>
    <t>55 мм</t>
  </si>
  <si>
    <t>Свеча смайлик "Счастливчик"</t>
  </si>
  <si>
    <t>9352</t>
  </si>
  <si>
    <t>Свеча смайлик "Доллар"</t>
  </si>
  <si>
    <t>9354</t>
  </si>
  <si>
    <t>Свеча смайлик "Сердечко"</t>
  </si>
  <si>
    <t>9357</t>
  </si>
  <si>
    <t>Свеча смайлик "Сладкоежка"</t>
  </si>
  <si>
    <t>9359</t>
  </si>
  <si>
    <t>Свеча смайлик "Хитрый"</t>
  </si>
  <si>
    <t>0514</t>
  </si>
  <si>
    <t>65*30 мм</t>
  </si>
  <si>
    <t>Свеча-сердечко Узорное</t>
  </si>
  <si>
    <t>0505</t>
  </si>
  <si>
    <t>Свеча-сердечко Красное</t>
  </si>
  <si>
    <t>0547</t>
  </si>
  <si>
    <t>75*40 мм</t>
  </si>
  <si>
    <t>Свеча-сердечко Цветочное рубин</t>
  </si>
  <si>
    <t>0373</t>
  </si>
  <si>
    <t>60*54 мм</t>
  </si>
  <si>
    <t>Свеча-сердечко С бантом красное</t>
  </si>
  <si>
    <t>4304</t>
  </si>
  <si>
    <t>52*70 мм</t>
  </si>
  <si>
    <t>Свеча Дракончик Синий</t>
  </si>
  <si>
    <t>4305</t>
  </si>
  <si>
    <t>45*80 мм</t>
  </si>
  <si>
    <t>Свеча Дракоша</t>
  </si>
  <si>
    <t>4306</t>
  </si>
  <si>
    <t>50*80 мм</t>
  </si>
  <si>
    <t>Свеча Романтик</t>
  </si>
  <si>
    <t>4308</t>
  </si>
  <si>
    <t>55*80 мм</t>
  </si>
  <si>
    <t>Свеча Дракон китайский</t>
  </si>
  <si>
    <t>4318</t>
  </si>
  <si>
    <t>55*80</t>
  </si>
  <si>
    <t>Свеча Дракон китайский Огненный</t>
  </si>
  <si>
    <t>H24</t>
  </si>
  <si>
    <t>H33</t>
  </si>
  <si>
    <t>48 * 25 * 130</t>
  </si>
  <si>
    <t>Шляпы на крышу (набор 2 шт., 48 см * 25 см; фата шляпы невесты 130 см)</t>
  </si>
  <si>
    <t>H29</t>
  </si>
  <si>
    <t>80 * 60 * 40</t>
  </si>
  <si>
    <t>2 лебедя объемных на крышу (80 см * 60 см * 40 см)</t>
  </si>
  <si>
    <t>Z01</t>
  </si>
  <si>
    <t>95 * 35 * 32</t>
  </si>
  <si>
    <t>Украшение для стола "Голуби" с зеленью и фатином (95 см * 35 см * 32 см)</t>
  </si>
  <si>
    <t>КРАСКИ И КАРАНДАШИ ДЛЯ ЛИЦА (Германия)</t>
  </si>
  <si>
    <t>2930-00</t>
  </si>
  <si>
    <t>Набор красок для лица Стандарт (6 цветов)</t>
  </si>
  <si>
    <t>2931-00</t>
  </si>
  <si>
    <t>Набор красок для лица (12 цветов)</t>
  </si>
  <si>
    <t>2932-00</t>
  </si>
  <si>
    <t>Набор красок для лица Перламутр (6 цветов)</t>
  </si>
  <si>
    <t>1-2970-50</t>
  </si>
  <si>
    <t>Набор красок Фея Аристо (4 цвета)</t>
  </si>
  <si>
    <t>1-2970-11</t>
  </si>
  <si>
    <t>Набор красок Заяц (4 цвета)</t>
  </si>
  <si>
    <t>1-2970-08</t>
  </si>
  <si>
    <t>Набор красок Тигр (4 цвета)</t>
  </si>
  <si>
    <t>1-2970-10</t>
  </si>
  <si>
    <t>Набор красок Цветы/шары (4 цвета)</t>
  </si>
  <si>
    <t>1-2970-48</t>
  </si>
  <si>
    <t>Набор красок Мышка (4 цвета)</t>
  </si>
  <si>
    <t>1-2970-01</t>
  </si>
  <si>
    <t>Набор красок Клоун (4 цвета)</t>
  </si>
  <si>
    <t>1-2970-19</t>
  </si>
  <si>
    <t>Набор красок Пират (4 цвета)</t>
  </si>
  <si>
    <t>1-2970-09</t>
  </si>
  <si>
    <t>Набор красок Демон (4 цвета)</t>
  </si>
  <si>
    <t>1-2970-06</t>
  </si>
  <si>
    <t>Набор красок Дракула (4 цвета)</t>
  </si>
  <si>
    <t>1-2970-46</t>
  </si>
  <si>
    <t>Набор красок Принцесса (4 цвета)</t>
  </si>
  <si>
    <t>1-2912-00</t>
  </si>
  <si>
    <t>Набор красок Ассорти (10 цветов)</t>
  </si>
  <si>
    <t>1-2912-01</t>
  </si>
  <si>
    <t>Тёмно-коричневая краска 15 гр.</t>
  </si>
  <si>
    <t>1-2912-03</t>
  </si>
  <si>
    <t>Чёрная краска 15 гр.</t>
  </si>
  <si>
    <t>1-2912-04</t>
  </si>
  <si>
    <t>Белая краска 15 гр.</t>
  </si>
  <si>
    <t>1-2915-04</t>
  </si>
  <si>
    <t>Белая краска 30 гр.</t>
  </si>
  <si>
    <t>1-2956-04</t>
  </si>
  <si>
    <t>Белая краска 35 мл Туба</t>
  </si>
  <si>
    <t>1-2912-05</t>
  </si>
  <si>
    <t>Жёлтая краска 15 гр.</t>
  </si>
  <si>
    <t>1-2912-06</t>
  </si>
  <si>
    <t>Серая краска 15 гр.</t>
  </si>
  <si>
    <t>1-2912-07</t>
  </si>
  <si>
    <t>Зелёная краска 15 гр.</t>
  </si>
  <si>
    <t>1-2912-09</t>
  </si>
  <si>
    <t>Красная краска 15 гр.</t>
  </si>
  <si>
    <t>1-2912-10</t>
  </si>
  <si>
    <t>Синяя краска 15 гр.</t>
  </si>
  <si>
    <t>1-2912-11</t>
  </si>
  <si>
    <t>Розовая краска 15 гр.</t>
  </si>
  <si>
    <t>1-2912-15</t>
  </si>
  <si>
    <t>Золотая краска 15 гр.</t>
  </si>
  <si>
    <t>1-2912-16</t>
  </si>
  <si>
    <t>Серебряная краска 15 гр.</t>
  </si>
  <si>
    <t>1-2340-00</t>
  </si>
  <si>
    <t>Набор карандашей Клоун (6 цветов)</t>
  </si>
  <si>
    <t>1-2345-00</t>
  </si>
  <si>
    <t>Набор карандашей Клоун (12 цветов)</t>
  </si>
  <si>
    <t>1-2342-00</t>
  </si>
  <si>
    <t>Набор карандашей Блеск (6 цветов)</t>
  </si>
  <si>
    <t>1-2346-FAN</t>
  </si>
  <si>
    <t>Набор карандашей Фанат (3 цвета - белый, синий, красный)</t>
  </si>
  <si>
    <t>2630-51</t>
  </si>
  <si>
    <t>Набор косметических кисточек (3 штуки)</t>
  </si>
  <si>
    <t>2630-44</t>
  </si>
  <si>
    <t>Косметическая кисточка (узкая)</t>
  </si>
  <si>
    <t>2630-46</t>
  </si>
  <si>
    <t>Косметическая кисточка (широкая)</t>
  </si>
  <si>
    <t>2623-00</t>
  </si>
  <si>
    <t>Косметическая губка</t>
  </si>
  <si>
    <t xml:space="preserve">100см Пневмохлопушка в серебряной металлической тубе, бумага </t>
  </si>
  <si>
    <t xml:space="preserve">100см Пневмохлопушка в пластиковой тубе </t>
  </si>
  <si>
    <t xml:space="preserve">100см Пневмохлопушка в золотой металлической тубе, бумага /фольга </t>
  </si>
  <si>
    <t xml:space="preserve">80см Пневмохлопушка в металлической тубе Водопад, серпантин </t>
  </si>
  <si>
    <t xml:space="preserve">60см Пневмохлопушка с кнопкой </t>
  </si>
  <si>
    <t xml:space="preserve">60см Пневмохлопушка в серебряной тубе, бумага </t>
  </si>
  <si>
    <t xml:space="preserve">60см Пневмохлопушка в пластиковой тубе фольгированное конфетти </t>
  </si>
  <si>
    <t xml:space="preserve">60см Пневмохлопушка в пластиковой тубе Серебряное конфетти </t>
  </si>
  <si>
    <t xml:space="preserve">60см Пневмохлопушка в пластиковой тубе Золотое конфетти </t>
  </si>
  <si>
    <t xml:space="preserve">60см Пневмохлопушка в пластиковой тубе </t>
  </si>
  <si>
    <t xml:space="preserve">60см Пневмохлопушка в металлической тубе Водопад, серпантин </t>
  </si>
  <si>
    <t xml:space="preserve">60см Пневмохлопушка в золотой металлической тубе, бумага /фольга </t>
  </si>
  <si>
    <t xml:space="preserve">40см Пневмохлопушка в металлической тубе Рублевый бум </t>
  </si>
  <si>
    <t xml:space="preserve">40см Пневмохлопушка в металлической тубе Денежный взрыв </t>
  </si>
  <si>
    <t>30см Пневмохлопушка Монетка на счастье золотое серебряное конфетти и в виде монет по 1 руб.</t>
  </si>
  <si>
    <t xml:space="preserve">30см Пневмохлопушка в розовой металлической тубе, фольга </t>
  </si>
  <si>
    <t xml:space="preserve">30см Пневмохлопушка в пластиковой тубе фольгированное конфетти </t>
  </si>
  <si>
    <t xml:space="preserve">30см Пневмохлопушка в пластиковой тубе Серебряное конфетти </t>
  </si>
  <si>
    <t xml:space="preserve">30см Пневмохлопушка в пластиковой тубе Свадебная </t>
  </si>
  <si>
    <t xml:space="preserve">30см Пневмохлопушка в пластиковой тубе Золотое конфетти </t>
  </si>
  <si>
    <t xml:space="preserve">30см Пневмохлопушка в пластиковой тубе </t>
  </si>
  <si>
    <t xml:space="preserve">30см Пневмохлопушка в металлической тубе, Свадебные Голуби, бумага /фольга </t>
  </si>
  <si>
    <t xml:space="preserve">30см Пневмохлопушка в металлической тубе Я люблю Россию </t>
  </si>
  <si>
    <t xml:space="preserve">30см Пневмохлопушка в металлической тубе С Днем Рождения </t>
  </si>
  <si>
    <t>ЦИФРЫ ФОЛЬГИРОВАННЫЕ (КИТАЙ)</t>
  </si>
  <si>
    <t>Голография с шарами</t>
  </si>
  <si>
    <t>201506RU</t>
  </si>
  <si>
    <t>Любовь на русском языке</t>
  </si>
  <si>
    <t xml:space="preserve">Шампанское </t>
  </si>
  <si>
    <t>Человек-Паук в прыжке / Spider-Man</t>
  </si>
  <si>
    <t>Улитка Зеленая / Snail Green</t>
  </si>
  <si>
    <t>901688VE</t>
  </si>
  <si>
    <t>Барбапапа</t>
  </si>
  <si>
    <t xml:space="preserve">Барбидур синий </t>
  </si>
  <si>
    <t xml:space="preserve">Барбидур оранжевый </t>
  </si>
  <si>
    <t xml:space="preserve">Барбидур желтый </t>
  </si>
  <si>
    <t>901691NA</t>
  </si>
  <si>
    <t>901691O</t>
  </si>
  <si>
    <t>901691V</t>
  </si>
  <si>
    <t>Телефон (желтый) / Phone</t>
  </si>
  <si>
    <t>Телефон (зеленый) / Phone</t>
  </si>
  <si>
    <t>Телефон (серебро) / Phone</t>
  </si>
  <si>
    <t>901613VE</t>
  </si>
  <si>
    <t>901613P</t>
  </si>
  <si>
    <t>902613VE</t>
  </si>
  <si>
    <t>902613P</t>
  </si>
  <si>
    <t xml:space="preserve">Х-26 12'' (30 см.) Паст.+Дек. 1 ст. шелк Герои Диснея </t>
  </si>
  <si>
    <t xml:space="preserve">Х-33 12'' (30 см.) Паст.+Дек. 1 ст. шелк Дисней С Днем Рождения </t>
  </si>
  <si>
    <t xml:space="preserve">Х-35 12'' (30 см.) Паст.+Дек. 1 ст. шелк Дисней Любовь </t>
  </si>
  <si>
    <t>Х-93 12" (30 см.) Паст.+Дек. 1 ст. 3 цв.шелк Цветы</t>
  </si>
  <si>
    <t>Х-94 12" (30 см.) Паст.+Дек. 1 ст. шелк Дисней Принцессы</t>
  </si>
  <si>
    <t>Х-95 12" (30 см.) Паст.+Дек. 1 ст. 4 цв.шелк Дисней Цветной.Герои</t>
  </si>
  <si>
    <t>Х-96 12" (30 см.) Паст.+Дек. 1 ст. 4 цв.шелк Дисней Цветной.Тачки</t>
  </si>
  <si>
    <t>ЛАТЕКСНЫЕ ФИГУРНЫЕ (Италия)</t>
  </si>
  <si>
    <t>Ит Фигура Мышь Гигантская GPF/020</t>
  </si>
  <si>
    <t>Ит Фигура Слон Гигантский GPF/25</t>
  </si>
  <si>
    <t>Ит Фигура Заяц с ушами Гигантский GPF/35</t>
  </si>
  <si>
    <t>Ит Фигура Гигантский Червяк GPFD/5</t>
  </si>
  <si>
    <t>ПАНЧ-БОЛЛЫ (Италия)</t>
  </si>
  <si>
    <t>Панч-болл</t>
  </si>
  <si>
    <t>Панч-болл металлик</t>
  </si>
  <si>
    <t>Панч-болл с рисунком ассорти</t>
  </si>
  <si>
    <t>Панч-болл металлик с рисунком ассорти панч-болл</t>
  </si>
  <si>
    <t>Панч-болл неон</t>
  </si>
  <si>
    <t>Панч-болл неон с рисунком ассорти</t>
  </si>
  <si>
    <t>Супер Лолли Маус (фуксия) / Lolly Mouse Super</t>
  </si>
  <si>
    <t>ДЕКОРАТОР / DECORATOR</t>
  </si>
  <si>
    <t xml:space="preserve">Желтый / Yellow  </t>
  </si>
  <si>
    <t xml:space="preserve">Голубой / Light Blue  </t>
  </si>
  <si>
    <t xml:space="preserve">Синий / Dark Blue  </t>
  </si>
  <si>
    <t xml:space="preserve">Белый / White  </t>
  </si>
  <si>
    <t xml:space="preserve">Оранжевый / Orange  </t>
  </si>
  <si>
    <t xml:space="preserve">Красный / Red  </t>
  </si>
  <si>
    <t>Без рисунка:</t>
  </si>
  <si>
    <t>С рисунком:</t>
  </si>
  <si>
    <t>3 ст.</t>
  </si>
  <si>
    <t>6 ст.</t>
  </si>
  <si>
    <t>ЛАТЕКСНЫЕ КРУГЛЫЕ С РИСУНКОМ</t>
  </si>
  <si>
    <t>Офсет:</t>
  </si>
  <si>
    <t xml:space="preserve">Пастель+Декоратор  Детская тематика </t>
  </si>
  <si>
    <t xml:space="preserve">Пастель+Декоратор Знаки Зодиака </t>
  </si>
  <si>
    <t>Пастель+Декоратор  Любовная тематика</t>
  </si>
  <si>
    <t>Пастель+Декоратор  Праздничная тематика</t>
  </si>
  <si>
    <t xml:space="preserve">Пастель+Декоратор  С Днем Рождения </t>
  </si>
  <si>
    <t xml:space="preserve">Пастель+Декоратор  С Новым Годом </t>
  </si>
  <si>
    <t xml:space="preserve">Пастель+Декоратор  Свадебная тематика </t>
  </si>
  <si>
    <t xml:space="preserve">Пастель+Декоратор  Улыбки </t>
  </si>
  <si>
    <t>Пастель+Декоратор  Цирк и зоопарк</t>
  </si>
  <si>
    <t>Шелкография:</t>
  </si>
  <si>
    <t xml:space="preserve">Декоратор АССОРТИ  Страшилки </t>
  </si>
  <si>
    <t xml:space="preserve">Декоратор TRANSPARENT  Свадебная тематика </t>
  </si>
  <si>
    <t xml:space="preserve">Металлик  Праздничная тематика </t>
  </si>
  <si>
    <t xml:space="preserve">Пастель  YELLOW  Смайл  </t>
  </si>
  <si>
    <t>Пастель  ORANGE  Тыква</t>
  </si>
  <si>
    <t xml:space="preserve">Пастель+Декоратор  8 Марта </t>
  </si>
  <si>
    <t>Пастель+Декоратор  C Новым Годом</t>
  </si>
  <si>
    <t xml:space="preserve">Пастель+Декоратор  Выпускник </t>
  </si>
  <si>
    <t xml:space="preserve">Пастель+Декоратор  День Города </t>
  </si>
  <si>
    <t>Обучающая книга "Свадебные Символы" г. Нижний Новгород</t>
  </si>
  <si>
    <t>Энциклопедия твистинга /70 фигур из ШДМ/ (изд. г. Ростов-на-Дону)</t>
  </si>
  <si>
    <t>Мини-каталог продукции Conwin 2010 Америка (на русском языке)</t>
  </si>
  <si>
    <t>500G</t>
  </si>
  <si>
    <t>Декоратор FUCHSIA (шелк.) 6 ст. рис Розы</t>
  </si>
  <si>
    <t>116000</t>
  </si>
  <si>
    <t>116009</t>
  </si>
  <si>
    <t>120000</t>
  </si>
  <si>
    <t>120009</t>
  </si>
  <si>
    <t>705300</t>
  </si>
  <si>
    <t>705315</t>
  </si>
  <si>
    <t>705312</t>
  </si>
  <si>
    <t>705390</t>
  </si>
  <si>
    <t>716390</t>
  </si>
  <si>
    <t>205569</t>
  </si>
  <si>
    <t>Золото (яркое) / Gold R</t>
  </si>
  <si>
    <t>209500</t>
  </si>
  <si>
    <t>209569</t>
  </si>
  <si>
    <t>210569</t>
  </si>
  <si>
    <t>212569</t>
  </si>
  <si>
    <t>305400</t>
  </si>
  <si>
    <t>305412</t>
  </si>
  <si>
    <t>309400</t>
  </si>
  <si>
    <t>309412</t>
  </si>
  <si>
    <t>309420</t>
  </si>
  <si>
    <t>309430</t>
  </si>
  <si>
    <t>310400</t>
  </si>
  <si>
    <t>310412</t>
  </si>
  <si>
    <t>310420</t>
  </si>
  <si>
    <t>310430</t>
  </si>
  <si>
    <t>312400</t>
  </si>
  <si>
    <t>312412</t>
  </si>
  <si>
    <t>312420</t>
  </si>
  <si>
    <t>312430</t>
  </si>
  <si>
    <t>406570</t>
  </si>
  <si>
    <t>412570</t>
  </si>
  <si>
    <t>416570</t>
  </si>
  <si>
    <t>160390</t>
  </si>
  <si>
    <t>260390</t>
  </si>
  <si>
    <t>360390</t>
  </si>
  <si>
    <t>660080</t>
  </si>
  <si>
    <t>506000</t>
  </si>
  <si>
    <t>506012</t>
  </si>
  <si>
    <t>506031</t>
  </si>
  <si>
    <t>506050</t>
  </si>
  <si>
    <t>506051</t>
  </si>
  <si>
    <t>506080</t>
  </si>
  <si>
    <t>512000</t>
  </si>
  <si>
    <t>512012</t>
  </si>
  <si>
    <t>512031</t>
  </si>
  <si>
    <t>512050</t>
  </si>
  <si>
    <t>512051</t>
  </si>
  <si>
    <t>512080</t>
  </si>
  <si>
    <t>506400</t>
  </si>
  <si>
    <t>506412</t>
  </si>
  <si>
    <t>506450</t>
  </si>
  <si>
    <t>512400</t>
  </si>
  <si>
    <t>512412</t>
  </si>
  <si>
    <t>512450</t>
  </si>
  <si>
    <t>506500</t>
  </si>
  <si>
    <t>506512</t>
  </si>
  <si>
    <t>506518</t>
  </si>
  <si>
    <t>506551</t>
  </si>
  <si>
    <t>506580</t>
  </si>
  <si>
    <t>512500</t>
  </si>
  <si>
    <t>512512</t>
  </si>
  <si>
    <t>512518</t>
  </si>
  <si>
    <t>512551</t>
  </si>
  <si>
    <t>512580</t>
  </si>
  <si>
    <t>601000</t>
  </si>
  <si>
    <t>818001</t>
  </si>
  <si>
    <t>Упаковщик Прозрачный</t>
  </si>
  <si>
    <t>818002</t>
  </si>
  <si>
    <t>Упаковщик Цветы</t>
  </si>
  <si>
    <t>818003</t>
  </si>
  <si>
    <t>Упаковщик Звёзды</t>
  </si>
  <si>
    <t>818004</t>
  </si>
  <si>
    <t>Упаковщик День Рождения</t>
  </si>
  <si>
    <t>818005</t>
  </si>
  <si>
    <t>Упаковщик Сердца</t>
  </si>
  <si>
    <t>818006</t>
  </si>
  <si>
    <t>Упаковщик Ассорти</t>
  </si>
  <si>
    <t>День рождения</t>
  </si>
  <si>
    <t>612003M</t>
  </si>
  <si>
    <t>612004M</t>
  </si>
  <si>
    <t>612008M</t>
  </si>
  <si>
    <t>612035</t>
  </si>
  <si>
    <t>С днём рождения Торты вокруг, Ассорти Пастель</t>
  </si>
  <si>
    <t>612035M</t>
  </si>
  <si>
    <t>612036</t>
  </si>
  <si>
    <t>С днём рождения Мишка, Ассорти Пастель</t>
  </si>
  <si>
    <t>612036M</t>
  </si>
  <si>
    <t>Любовь и Свадьба</t>
  </si>
  <si>
    <t>С Днём Свадьбы, Ассорти Кристал</t>
  </si>
  <si>
    <t>605045</t>
  </si>
  <si>
    <t>Розы 2 (Красный, Прозрачный), Ассорти Кристал</t>
  </si>
  <si>
    <t>612045</t>
  </si>
  <si>
    <t>616045</t>
  </si>
  <si>
    <t>605046</t>
  </si>
  <si>
    <t>Элегантная роза (Прозрачный), Кристал</t>
  </si>
  <si>
    <t>612046</t>
  </si>
  <si>
    <t>612046M</t>
  </si>
  <si>
    <t>616046</t>
  </si>
  <si>
    <t>612047</t>
  </si>
  <si>
    <r>
      <t xml:space="preserve">Элегантная роза </t>
    </r>
    <r>
      <rPr>
        <b/>
        <sz val="8"/>
        <rFont val="Arial"/>
        <family val="2"/>
      </rPr>
      <t>Линколун</t>
    </r>
    <r>
      <rPr>
        <sz val="8"/>
        <rFont val="Arial"/>
        <family val="2"/>
      </rPr>
      <t>, Перламутр Белый</t>
    </r>
  </si>
  <si>
    <t>612047M</t>
  </si>
  <si>
    <t>605048</t>
  </si>
  <si>
    <t>Бабочки 2 (Прозрачный), Кристал</t>
  </si>
  <si>
    <t>612048</t>
  </si>
  <si>
    <t>612048M</t>
  </si>
  <si>
    <t>616048</t>
  </si>
  <si>
    <t xml:space="preserve">Детские  </t>
  </si>
  <si>
    <t>612038</t>
  </si>
  <si>
    <t>Танк, Самолёт, Вертолёт, Ассорти Пастель</t>
  </si>
  <si>
    <t>612039</t>
  </si>
  <si>
    <t>Джип, Ассорти Пастель</t>
  </si>
  <si>
    <t>612041</t>
  </si>
  <si>
    <t>Мальчишки и Девчонки, Ассорти Пастель</t>
  </si>
  <si>
    <t>612044</t>
  </si>
  <si>
    <t>Животные, Ассорти Пастель</t>
  </si>
  <si>
    <t>Разное</t>
  </si>
  <si>
    <t>605040</t>
  </si>
  <si>
    <t>Смайл, Жёлтый Пастель</t>
  </si>
  <si>
    <t>612040</t>
  </si>
  <si>
    <t>616040</t>
  </si>
  <si>
    <t>Бабочки 2, Ассорти Пастель (2-ух цв. печать)</t>
  </si>
  <si>
    <t>612049M</t>
  </si>
  <si>
    <t>612050</t>
  </si>
  <si>
    <t>Звёзды 2, Ассорти Кристал</t>
  </si>
  <si>
    <t>612037</t>
  </si>
  <si>
    <t>Салюты, Ассорти Пастель</t>
  </si>
  <si>
    <t>612042</t>
  </si>
  <si>
    <t>Гавайская вечеринка, Ассорти Пастель</t>
  </si>
  <si>
    <t>612051</t>
  </si>
  <si>
    <t>Большие кружки, Ассорти</t>
  </si>
  <si>
    <t>612051M</t>
  </si>
  <si>
    <t>c понедельника по пятницу - с 9.15 до 19.00</t>
  </si>
  <si>
    <t>с  10.00 до 14.00</t>
  </si>
  <si>
    <t>Отправка товара почтой России 300 руб.</t>
  </si>
  <si>
    <t>Принцесса С днём рождения Голография / Princess</t>
  </si>
  <si>
    <t>Схожу с ума по тебе (бегающие глаза) Медвежонок / Bear</t>
  </si>
  <si>
    <t>Схожу с ума по тебе (бегающие глаза) Щенок / Dog</t>
  </si>
  <si>
    <t>10109A</t>
  </si>
  <si>
    <t>Мистер счастливое лицо / Mr Happy Face</t>
  </si>
  <si>
    <t>Пироженное С днём рождения Голография / Cupcake</t>
  </si>
  <si>
    <t>Сад С днём рождения Голография / From Garden</t>
  </si>
  <si>
    <t>Ирис С днём рождения Голография / Iris</t>
  </si>
  <si>
    <t>Цитрус С днём рождения Голография / Citrus garden</t>
  </si>
  <si>
    <t>Вечеринка С днём рождения Голография / Party streamers</t>
  </si>
  <si>
    <t>Улыбнись! Это твой день рождения Голография / Smile BD</t>
  </si>
  <si>
    <t>Рисунки С днём рождения Голография / Paint Birthday</t>
  </si>
  <si>
    <t>Пчёлы С днём рождения Голография / Happy Bee-Day</t>
  </si>
  <si>
    <t>Футбол С днём рождения / Soccer ball Birthday</t>
  </si>
  <si>
    <t>Первое День рождение Мальчик Голография / BD Boy</t>
  </si>
  <si>
    <t>Первое День рождение Девочка Голография / BD Girl</t>
  </si>
  <si>
    <t>У тебя день рождения (бегающие глаза) / Birthday</t>
  </si>
  <si>
    <t>Это мальчик следы Голография / Boy</t>
  </si>
  <si>
    <t>Это девочка следы Голография / Girl</t>
  </si>
  <si>
    <t>Это мальчик утёнок / Boy</t>
  </si>
  <si>
    <t>Это девочка утёнок / Girl</t>
  </si>
  <si>
    <t>Пчела круг / Bee</t>
  </si>
  <si>
    <t>Алоха Голография / Aloha</t>
  </si>
  <si>
    <t xml:space="preserve">Фиолетовая звезда С днём рождения / Birthday </t>
  </si>
  <si>
    <t>Голивуд / Hollywood</t>
  </si>
  <si>
    <t>Лягушонок С днём рождения Голография / Frog</t>
  </si>
  <si>
    <t>Пчела С днём рождения / Bee-day</t>
  </si>
  <si>
    <t>Скейтбордер С днём рождения / Skateboarder</t>
  </si>
  <si>
    <t>Обезьяна С Днём рождения / Birthday Monkey</t>
  </si>
  <si>
    <t>Слон Большой праздник / Celebrate Big Birthday</t>
  </si>
  <si>
    <t>Большой подарок С днём рождения Голография / Bursting Birthday</t>
  </si>
  <si>
    <t>Грузовик С днём рождения / Dump Truck</t>
  </si>
  <si>
    <t>Мороженное С днём рождения  / Fudge Birthday</t>
  </si>
  <si>
    <t>Цветок Фиолетовый Голография / Flower</t>
  </si>
  <si>
    <t>Бабочка светло-зелёная Голография / Butterfly</t>
  </si>
  <si>
    <t>Бабочка фуксия Голография / Butterfly</t>
  </si>
  <si>
    <t>Корона / Crown</t>
  </si>
  <si>
    <t>Фиолетовый Ирис Голография / Purpel Iris</t>
  </si>
  <si>
    <t>Краб / Crab</t>
  </si>
  <si>
    <t>Стрекоза Голография / Garden Dragonfly</t>
  </si>
  <si>
    <t>Маленький щенок Мальчик / Boy</t>
  </si>
  <si>
    <t>Маленький щенок Девочка / Girl</t>
  </si>
  <si>
    <t>Подсолнух для арки Голография / Linky sunflower</t>
  </si>
  <si>
    <t>Пальма / Tropical Palm</t>
  </si>
  <si>
    <t>Девушка с гитарой / Hula girl</t>
  </si>
  <si>
    <t>Попугай / Tropical Parrot</t>
  </si>
  <si>
    <t>Тропический коктейль Голография / Tropical parfait</t>
  </si>
  <si>
    <t>ЦИФРЫ фольгированные (серебро)</t>
  </si>
  <si>
    <t>15840S</t>
  </si>
  <si>
    <t>15841S</t>
  </si>
  <si>
    <t>15842S</t>
  </si>
  <si>
    <t>15843S</t>
  </si>
  <si>
    <t>15844S</t>
  </si>
  <si>
    <t>15845S</t>
  </si>
  <si>
    <t>15846S</t>
  </si>
  <si>
    <t>15847S</t>
  </si>
  <si>
    <t>15848S</t>
  </si>
  <si>
    <t>15849S</t>
  </si>
  <si>
    <t>Это мальчик / Boy</t>
  </si>
  <si>
    <t>Это девочка / Girl</t>
  </si>
  <si>
    <t>Аист / Stork</t>
  </si>
  <si>
    <t>Мышонок Дед мороз / Mighty</t>
  </si>
  <si>
    <t>Медведи на лыжах / Ski bears</t>
  </si>
  <si>
    <t>Весёлые белки / Happy Squirrell</t>
  </si>
  <si>
    <t>Принцесса сердце/ Princess</t>
  </si>
  <si>
    <t>С днём Рождения Котята / BD Cats</t>
  </si>
  <si>
    <t>С днём Рождения Поросёнок / BD Pigs</t>
  </si>
  <si>
    <t>Мальчик / Boy</t>
  </si>
  <si>
    <t>Девочка / Girl</t>
  </si>
  <si>
    <t>Счастливых праздников / Happy</t>
  </si>
  <si>
    <t>Дед мороз на лыжах / Skate Santa</t>
  </si>
  <si>
    <t>Снеговик / Snowman</t>
  </si>
  <si>
    <t>901684V</t>
  </si>
  <si>
    <t>Весёлый клоун шапка / Clown</t>
  </si>
  <si>
    <t>901627NA</t>
  </si>
  <si>
    <t>901625D</t>
  </si>
  <si>
    <t>Лошадь кружева / Horse deco</t>
  </si>
  <si>
    <t>Леди бантик / Snow lady</t>
  </si>
  <si>
    <t>Клари / Klari</t>
  </si>
  <si>
    <t>Дед мороз / Santa</t>
  </si>
  <si>
    <t>902626A</t>
  </si>
  <si>
    <t>902626F</t>
  </si>
  <si>
    <t>902661A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</si>
</sst>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\-#,##0.0\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&quot;р.&quot;_-;\-* #,##0.0&quot;р.&quot;_-;_-* &quot;-&quot;?&quot;р.&quot;_-;_-@_-"/>
    <numFmt numFmtId="172" formatCode="#,##0.00_ ;\-#,##0.00\ "/>
    <numFmt numFmtId="173" formatCode="#,##0.000_ ;\-#,##0.000\ "/>
    <numFmt numFmtId="174" formatCode="0.00000000"/>
    <numFmt numFmtId="175" formatCode="0.0000000000"/>
    <numFmt numFmtId="176" formatCode="0.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_р_."/>
  </numFmts>
  <fonts count="39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8"/>
      <color indexed="10"/>
      <name val="Arial Cyr"/>
      <family val="0"/>
    </font>
    <font>
      <b/>
      <sz val="8"/>
      <color indexed="12"/>
      <name val="Arial Cyr"/>
      <family val="0"/>
    </font>
    <font>
      <sz val="8"/>
      <name val="Arial Unicode MS"/>
      <family val="2"/>
    </font>
    <font>
      <sz val="8"/>
      <color indexed="10"/>
      <name val="Arial Cyr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 Unicode MS"/>
      <family val="2"/>
    </font>
    <font>
      <u val="single"/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Arial Cyr"/>
      <family val="0"/>
    </font>
    <font>
      <b/>
      <sz val="11"/>
      <name val="Arial Cyr"/>
      <family val="0"/>
    </font>
    <font>
      <b/>
      <sz val="18"/>
      <color indexed="12"/>
      <name val="Arial Cyr"/>
      <family val="0"/>
    </font>
    <font>
      <b/>
      <sz val="16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0" fillId="0" borderId="7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4" borderId="13" xfId="0" applyNumberFormat="1" applyFont="1" applyFill="1" applyBorder="1" applyAlignment="1">
      <alignment horizontal="center" vertical="center" wrapText="1"/>
    </xf>
    <xf numFmtId="172" fontId="20" fillId="3" borderId="13" xfId="0" applyNumberFormat="1" applyFont="1" applyFill="1" applyBorder="1" applyAlignment="1">
      <alignment horizontal="center" vertical="center" wrapText="1"/>
    </xf>
    <xf numFmtId="172" fontId="8" fillId="4" borderId="13" xfId="0" applyNumberFormat="1" applyFont="1" applyFill="1" applyBorder="1" applyAlignment="1">
      <alignment horizontal="center" vertical="center" wrapText="1"/>
    </xf>
    <xf numFmtId="172" fontId="8" fillId="3" borderId="13" xfId="0" applyNumberFormat="1" applyFont="1" applyFill="1" applyBorder="1" applyAlignment="1">
      <alignment horizontal="center" vertical="center" wrapText="1"/>
    </xf>
    <xf numFmtId="172" fontId="2" fillId="3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4" borderId="13" xfId="0" applyNumberFormat="1" applyFont="1" applyFill="1" applyBorder="1" applyAlignment="1">
      <alignment vertical="center" wrapText="1"/>
    </xf>
    <xf numFmtId="172" fontId="2" fillId="4" borderId="13" xfId="0" applyNumberFormat="1" applyFont="1" applyFill="1" applyBorder="1" applyAlignment="1">
      <alignment horizontal="center" vertical="center" wrapText="1"/>
    </xf>
    <xf numFmtId="172" fontId="2" fillId="4" borderId="13" xfId="0" applyNumberFormat="1" applyFont="1" applyFill="1" applyBorder="1" applyAlignment="1" applyProtection="1">
      <alignment horizontal="center" vertical="center" wrapText="1"/>
      <protection hidden="1"/>
    </xf>
    <xf numFmtId="172" fontId="2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>
      <alignment horizontal="center" vertical="center" wrapText="1"/>
    </xf>
    <xf numFmtId="172" fontId="20" fillId="0" borderId="15" xfId="0" applyNumberFormat="1" applyFont="1" applyFill="1" applyBorder="1" applyAlignment="1">
      <alignment horizontal="center" vertical="center" wrapText="1"/>
    </xf>
    <xf numFmtId="172" fontId="20" fillId="4" borderId="15" xfId="0" applyNumberFormat="1" applyFont="1" applyFill="1" applyBorder="1" applyAlignment="1">
      <alignment horizontal="center" vertical="center" wrapText="1"/>
    </xf>
    <xf numFmtId="172" fontId="20" fillId="3" borderId="15" xfId="0" applyNumberFormat="1" applyFont="1" applyFill="1" applyBorder="1" applyAlignment="1">
      <alignment horizontal="center" vertical="center" wrapText="1"/>
    </xf>
    <xf numFmtId="172" fontId="8" fillId="4" borderId="15" xfId="0" applyNumberFormat="1" applyFont="1" applyFill="1" applyBorder="1" applyAlignment="1">
      <alignment horizontal="center" vertical="center" wrapText="1"/>
    </xf>
    <xf numFmtId="172" fontId="8" fillId="3" borderId="8" xfId="0" applyNumberFormat="1" applyFont="1" applyFill="1" applyBorder="1" applyAlignment="1">
      <alignment horizontal="center" vertical="center" wrapText="1"/>
    </xf>
    <xf numFmtId="172" fontId="2" fillId="3" borderId="8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3" borderId="15" xfId="0" applyNumberFormat="1" applyFont="1" applyFill="1" applyBorder="1" applyAlignment="1">
      <alignment horizontal="center" vertical="center" wrapText="1"/>
    </xf>
    <xf numFmtId="172" fontId="2" fillId="4" borderId="15" xfId="0" applyNumberFormat="1" applyFont="1" applyFill="1" applyBorder="1" applyAlignment="1">
      <alignment vertical="center" wrapText="1"/>
    </xf>
    <xf numFmtId="172" fontId="2" fillId="0" borderId="8" xfId="0" applyNumberFormat="1" applyFont="1" applyFill="1" applyBorder="1" applyAlignment="1">
      <alignment horizontal="center" vertical="center" wrapText="1"/>
    </xf>
    <xf numFmtId="172" fontId="2" fillId="4" borderId="8" xfId="0" applyNumberFormat="1" applyFont="1" applyFill="1" applyBorder="1" applyAlignment="1">
      <alignment horizontal="center" vertical="center" wrapText="1"/>
    </xf>
    <xf numFmtId="172" fontId="2" fillId="4" borderId="8" xfId="0" applyNumberFormat="1" applyFont="1" applyFill="1" applyBorder="1" applyAlignment="1" applyProtection="1">
      <alignment horizontal="center" vertical="center" wrapText="1"/>
      <protection hidden="1"/>
    </xf>
    <xf numFmtId="172" fontId="2" fillId="3" borderId="8" xfId="0" applyNumberFormat="1" applyFont="1" applyFill="1" applyBorder="1" applyAlignment="1" applyProtection="1">
      <alignment horizontal="center" vertical="center" wrapText="1"/>
      <protection hidden="1"/>
    </xf>
    <xf numFmtId="172" fontId="20" fillId="4" borderId="8" xfId="0" applyNumberFormat="1" applyFont="1" applyFill="1" applyBorder="1" applyAlignment="1">
      <alignment horizontal="center" vertical="center" wrapText="1"/>
    </xf>
    <xf numFmtId="172" fontId="20" fillId="3" borderId="8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  <xf numFmtId="172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2" fillId="0" borderId="0" xfId="0" applyFill="1" applyAlignment="1">
      <alignment/>
    </xf>
    <xf numFmtId="0" fontId="10" fillId="0" borderId="1" xfId="0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2" fontId="20" fillId="0" borderId="13" xfId="0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2" fontId="2" fillId="3" borderId="1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top"/>
    </xf>
    <xf numFmtId="2" fontId="20" fillId="0" borderId="1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21" xfId="0" applyBorder="1" applyAlignment="1">
      <alignment vertical="center" wrapText="1"/>
    </xf>
    <xf numFmtId="49" fontId="13" fillId="0" borderId="9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5" fontId="9" fillId="3" borderId="2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vertical="center" wrapText="1"/>
    </xf>
    <xf numFmtId="164" fontId="20" fillId="4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72" fontId="20" fillId="4" borderId="20" xfId="0" applyNumberFormat="1" applyFont="1" applyFill="1" applyBorder="1" applyAlignment="1">
      <alignment horizontal="center" vertical="center" wrapText="1"/>
    </xf>
    <xf numFmtId="172" fontId="20" fillId="3" borderId="20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0" fillId="3" borderId="13" xfId="0" applyNumberFormat="1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vertical="center" wrapText="1"/>
    </xf>
    <xf numFmtId="0" fontId="22" fillId="3" borderId="26" xfId="0" applyFont="1" applyFill="1" applyBorder="1" applyAlignment="1">
      <alignment vertical="center" wrapText="1"/>
    </xf>
    <xf numFmtId="0" fontId="22" fillId="3" borderId="13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72" fontId="20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2" fontId="32" fillId="0" borderId="0" xfId="0" applyNumberFormat="1" applyFont="1" applyAlignment="1">
      <alignment horizontal="center"/>
    </xf>
    <xf numFmtId="3" fontId="32" fillId="0" borderId="1" xfId="20" applyNumberFormat="1" applyFont="1" applyBorder="1" applyAlignment="1">
      <alignment horizontal="center" vertical="center" wrapText="1"/>
    </xf>
    <xf numFmtId="9" fontId="32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vertical="center"/>
    </xf>
    <xf numFmtId="2" fontId="20" fillId="0" borderId="26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left" vertical="center"/>
    </xf>
    <xf numFmtId="0" fontId="5" fillId="4" borderId="26" xfId="0" applyFont="1" applyFill="1" applyBorder="1" applyAlignment="1">
      <alignment vertical="center" wrapText="1"/>
    </xf>
    <xf numFmtId="181" fontId="2" fillId="4" borderId="6" xfId="0" applyNumberFormat="1" applyFont="1" applyFill="1" applyBorder="1" applyAlignment="1">
      <alignment vertical="center" wrapText="1"/>
    </xf>
    <xf numFmtId="0" fontId="22" fillId="3" borderId="26" xfId="0" applyFill="1" applyBorder="1" applyAlignment="1">
      <alignment horizontal="center" vertical="center" wrapText="1"/>
    </xf>
    <xf numFmtId="181" fontId="10" fillId="3" borderId="1" xfId="0" applyNumberFormat="1" applyFont="1" applyFill="1" applyBorder="1" applyAlignment="1">
      <alignment vertical="center" wrapText="1"/>
    </xf>
    <xf numFmtId="181" fontId="10" fillId="0" borderId="1" xfId="0" applyNumberFormat="1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81" fontId="10" fillId="4" borderId="1" xfId="0" applyNumberFormat="1" applyFont="1" applyFill="1" applyBorder="1" applyAlignment="1">
      <alignment vertical="center" wrapText="1"/>
    </xf>
    <xf numFmtId="0" fontId="11" fillId="4" borderId="26" xfId="0" applyFont="1" applyFill="1" applyBorder="1" applyAlignment="1">
      <alignment horizontal="center" vertical="center"/>
    </xf>
    <xf numFmtId="181" fontId="10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181" fontId="10" fillId="3" borderId="1" xfId="0" applyNumberFormat="1" applyFont="1" applyFill="1" applyBorder="1" applyAlignment="1" applyProtection="1">
      <alignment horizontal="right" vertical="center" wrapText="1"/>
      <protection hidden="1" locked="0"/>
    </xf>
    <xf numFmtId="181" fontId="10" fillId="0" borderId="1" xfId="0" applyNumberFormat="1" applyFont="1" applyBorder="1" applyAlignment="1" applyProtection="1">
      <alignment horizontal="right" vertical="center" wrapText="1"/>
      <protection hidden="1" locked="0"/>
    </xf>
    <xf numFmtId="0" fontId="11" fillId="4" borderId="2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172" fontId="22" fillId="4" borderId="13" xfId="0" applyNumberFormat="1" applyFill="1" applyBorder="1" applyAlignment="1">
      <alignment vertical="center" wrapText="1"/>
    </xf>
    <xf numFmtId="172" fontId="22" fillId="4" borderId="8" xfId="0" applyNumberFormat="1" applyFill="1" applyBorder="1" applyAlignment="1">
      <alignment vertical="center" wrapText="1"/>
    </xf>
    <xf numFmtId="181" fontId="22" fillId="4" borderId="1" xfId="0" applyNumberFormat="1" applyFill="1" applyBorder="1" applyAlignment="1">
      <alignment vertical="center" wrapText="1"/>
    </xf>
    <xf numFmtId="181" fontId="10" fillId="0" borderId="3" xfId="0" applyNumberFormat="1" applyFont="1" applyBorder="1" applyAlignment="1">
      <alignment vertical="center" wrapText="1"/>
    </xf>
    <xf numFmtId="181" fontId="10" fillId="0" borderId="28" xfId="0" applyNumberFormat="1" applyFont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 wrapText="1"/>
    </xf>
    <xf numFmtId="181" fontId="10" fillId="4" borderId="3" xfId="0" applyNumberFormat="1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181" fontId="10" fillId="0" borderId="3" xfId="0" applyNumberFormat="1" applyFont="1" applyBorder="1" applyAlignment="1" applyProtection="1">
      <alignment horizontal="right" vertical="center" wrapText="1"/>
      <protection hidden="1" locked="0"/>
    </xf>
    <xf numFmtId="0" fontId="11" fillId="2" borderId="2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1" fontId="10" fillId="4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22" fillId="4" borderId="26" xfId="0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72" fontId="20" fillId="0" borderId="18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left" vertical="center"/>
    </xf>
    <xf numFmtId="0" fontId="22" fillId="0" borderId="0" xfId="0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172" fontId="20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2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181" fontId="14" fillId="0" borderId="6" xfId="0" applyNumberFormat="1" applyFont="1" applyFill="1" applyBorder="1" applyAlignment="1">
      <alignment horizontal="right" vertical="center" wrapText="1"/>
    </xf>
    <xf numFmtId="181" fontId="2" fillId="3" borderId="1" xfId="0" applyNumberFormat="1" applyFont="1" applyFill="1" applyBorder="1" applyAlignment="1">
      <alignment horizontal="center" vertical="center" wrapText="1"/>
    </xf>
    <xf numFmtId="181" fontId="10" fillId="0" borderId="1" xfId="0" applyNumberFormat="1" applyFont="1" applyBorder="1" applyAlignment="1">
      <alignment horizontal="right" vertical="center" wrapText="1"/>
    </xf>
    <xf numFmtId="49" fontId="20" fillId="3" borderId="26" xfId="0" applyNumberFormat="1" applyFont="1" applyFill="1" applyBorder="1" applyAlignment="1">
      <alignment horizontal="center" vertical="center" wrapText="1"/>
    </xf>
    <xf numFmtId="181" fontId="10" fillId="3" borderId="1" xfId="0" applyNumberFormat="1" applyFont="1" applyFill="1" applyBorder="1" applyAlignment="1">
      <alignment horizontal="right" vertical="center" wrapText="1"/>
    </xf>
    <xf numFmtId="181" fontId="10" fillId="0" borderId="6" xfId="0" applyNumberFormat="1" applyFont="1" applyBorder="1" applyAlignment="1">
      <alignment horizontal="right" vertical="center" wrapText="1"/>
    </xf>
    <xf numFmtId="181" fontId="10" fillId="0" borderId="3" xfId="0" applyNumberFormat="1" applyFont="1" applyBorder="1" applyAlignment="1">
      <alignment horizontal="right" vertical="center" wrapText="1"/>
    </xf>
    <xf numFmtId="0" fontId="20" fillId="3" borderId="26" xfId="0" applyFont="1" applyFill="1" applyBorder="1" applyAlignment="1">
      <alignment horizontal="center" vertical="center" wrapText="1"/>
    </xf>
    <xf numFmtId="181" fontId="10" fillId="0" borderId="6" xfId="0" applyNumberFormat="1" applyFont="1" applyFill="1" applyBorder="1" applyAlignment="1">
      <alignment horizontal="right" vertical="center" wrapText="1"/>
    </xf>
    <xf numFmtId="181" fontId="10" fillId="3" borderId="6" xfId="0" applyNumberFormat="1" applyFont="1" applyFill="1" applyBorder="1" applyAlignment="1">
      <alignment horizontal="right" vertical="center" wrapText="1"/>
    </xf>
    <xf numFmtId="0" fontId="22" fillId="3" borderId="27" xfId="0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172" fontId="22" fillId="4" borderId="13" xfId="0" applyNumberFormat="1" applyFont="1" applyFill="1" applyBorder="1" applyAlignment="1">
      <alignment horizontal="center" vertical="center" wrapText="1"/>
    </xf>
    <xf numFmtId="172" fontId="2" fillId="4" borderId="2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1" fontId="2" fillId="4" borderId="6" xfId="0" applyNumberFormat="1" applyFont="1" applyFill="1" applyBorder="1" applyAlignment="1">
      <alignment horizontal="center" vertical="center" wrapText="1"/>
    </xf>
    <xf numFmtId="172" fontId="22" fillId="4" borderId="15" xfId="0" applyNumberFormat="1" applyFont="1" applyFill="1" applyBorder="1" applyAlignment="1">
      <alignment horizontal="center" vertical="center" wrapText="1"/>
    </xf>
    <xf numFmtId="181" fontId="27" fillId="4" borderId="3" xfId="0" applyNumberFormat="1" applyFont="1" applyFill="1" applyBorder="1" applyAlignment="1" applyProtection="1">
      <alignment horizontal="right" vertical="center" wrapText="1"/>
      <protection hidden="1" locked="0"/>
    </xf>
    <xf numFmtId="172" fontId="2" fillId="4" borderId="15" xfId="0" applyNumberFormat="1" applyFont="1" applyFill="1" applyBorder="1" applyAlignment="1">
      <alignment horizontal="center" vertical="center" wrapText="1"/>
    </xf>
    <xf numFmtId="181" fontId="10" fillId="4" borderId="6" xfId="0" applyNumberFormat="1" applyFont="1" applyFill="1" applyBorder="1" applyAlignment="1">
      <alignment vertical="center" wrapText="1"/>
    </xf>
    <xf numFmtId="172" fontId="20" fillId="0" borderId="33" xfId="0" applyNumberFormat="1" applyFont="1" applyFill="1" applyBorder="1" applyAlignment="1">
      <alignment horizontal="center" vertical="center" wrapText="1"/>
    </xf>
    <xf numFmtId="182" fontId="9" fillId="4" borderId="23" xfId="0" applyNumberFormat="1" applyFont="1" applyFill="1" applyBorder="1" applyAlignment="1">
      <alignment horizontal="center" vertical="center" wrapText="1"/>
    </xf>
    <xf numFmtId="182" fontId="2" fillId="0" borderId="23" xfId="0" applyNumberFormat="1" applyFont="1" applyBorder="1" applyAlignment="1">
      <alignment vertical="center" wrapText="1"/>
    </xf>
    <xf numFmtId="182" fontId="9" fillId="3" borderId="24" xfId="0" applyNumberFormat="1" applyFont="1" applyFill="1" applyBorder="1" applyAlignment="1">
      <alignment horizontal="center" vertical="center" wrapText="1"/>
    </xf>
    <xf numFmtId="182" fontId="2" fillId="3" borderId="24" xfId="0" applyNumberFormat="1" applyFont="1" applyFill="1" applyBorder="1" applyAlignment="1">
      <alignment vertical="center" wrapText="1"/>
    </xf>
    <xf numFmtId="182" fontId="2" fillId="0" borderId="24" xfId="0" applyNumberFormat="1" applyFont="1" applyBorder="1" applyAlignment="1">
      <alignment vertical="center" wrapText="1"/>
    </xf>
    <xf numFmtId="182" fontId="2" fillId="0" borderId="23" xfId="0" applyNumberFormat="1" applyFont="1" applyFill="1" applyBorder="1" applyAlignment="1">
      <alignment vertical="center" wrapText="1"/>
    </xf>
    <xf numFmtId="182" fontId="2" fillId="3" borderId="23" xfId="0" applyNumberFormat="1" applyFont="1" applyFill="1" applyBorder="1" applyAlignment="1">
      <alignment vertical="center" wrapText="1"/>
    </xf>
    <xf numFmtId="182" fontId="2" fillId="4" borderId="23" xfId="0" applyNumberFormat="1" applyFont="1" applyFill="1" applyBorder="1" applyAlignment="1">
      <alignment vertical="center" wrapText="1"/>
    </xf>
    <xf numFmtId="182" fontId="0" fillId="4" borderId="23" xfId="0" applyNumberFormat="1" applyFont="1" applyFill="1" applyBorder="1" applyAlignment="1">
      <alignment vertical="center" wrapText="1"/>
    </xf>
    <xf numFmtId="182" fontId="2" fillId="0" borderId="34" xfId="0" applyNumberFormat="1" applyFont="1" applyBorder="1" applyAlignment="1">
      <alignment vertical="center" wrapText="1"/>
    </xf>
    <xf numFmtId="182" fontId="2" fillId="0" borderId="19" xfId="0" applyNumberFormat="1" applyFont="1" applyBorder="1" applyAlignment="1">
      <alignment vertical="center" wrapText="1"/>
    </xf>
    <xf numFmtId="0" fontId="22" fillId="0" borderId="35" xfId="0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36" xfId="0" applyFont="1" applyBorder="1" applyAlignment="1">
      <alignment/>
    </xf>
    <xf numFmtId="49" fontId="13" fillId="3" borderId="26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/>
    </xf>
    <xf numFmtId="0" fontId="22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2" fillId="0" borderId="0" xfId="0" applyBorder="1" applyAlignment="1">
      <alignment horizontal="left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172" fontId="20" fillId="0" borderId="8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172" fontId="20" fillId="3" borderId="26" xfId="0" applyNumberFormat="1" applyFont="1" applyFill="1" applyBorder="1" applyAlignment="1">
      <alignment horizontal="center" vertical="center" wrapText="1"/>
    </xf>
    <xf numFmtId="172" fontId="20" fillId="3" borderId="1" xfId="0" applyNumberFormat="1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2" fillId="3" borderId="35" xfId="0" applyFill="1" applyBorder="1" applyAlignment="1">
      <alignment horizontal="center" vertical="center" wrapText="1"/>
    </xf>
    <xf numFmtId="165" fontId="20" fillId="4" borderId="26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65" fontId="20" fillId="3" borderId="26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2" fillId="0" borderId="27" xfId="0" applyBorder="1" applyAlignment="1">
      <alignment horizontal="center" vertical="center" wrapText="1"/>
    </xf>
    <xf numFmtId="0" fontId="22" fillId="0" borderId="2" xfId="0" applyBorder="1" applyAlignment="1">
      <alignment vertical="center" wrapText="1"/>
    </xf>
    <xf numFmtId="172" fontId="20" fillId="0" borderId="20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81" fontId="10" fillId="3" borderId="6" xfId="0" applyNumberFormat="1" applyFont="1" applyFill="1" applyBorder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2" fillId="0" borderId="0" xfId="0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5" fillId="5" borderId="4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172" fontId="20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72" fontId="20" fillId="0" borderId="44" xfId="0" applyNumberFormat="1" applyFont="1" applyFill="1" applyBorder="1" applyAlignment="1">
      <alignment horizontal="center" vertical="center" wrapText="1"/>
    </xf>
    <xf numFmtId="172" fontId="20" fillId="0" borderId="4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41" xfId="0" applyNumberFormat="1" applyFont="1" applyFill="1" applyBorder="1" applyAlignment="1">
      <alignment horizontal="center" vertical="center"/>
    </xf>
    <xf numFmtId="0" fontId="20" fillId="0" borderId="47" xfId="0" applyNumberFormat="1" applyFont="1" applyFill="1" applyBorder="1" applyAlignment="1">
      <alignment horizontal="left" vertical="center"/>
    </xf>
    <xf numFmtId="0" fontId="20" fillId="0" borderId="48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 wrapText="1"/>
    </xf>
    <xf numFmtId="172" fontId="20" fillId="0" borderId="46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left" vertical="center"/>
    </xf>
    <xf numFmtId="0" fontId="20" fillId="0" borderId="49" xfId="0" applyNumberFormat="1" applyFont="1" applyFill="1" applyBorder="1" applyAlignment="1">
      <alignment horizontal="center" vertical="center"/>
    </xf>
    <xf numFmtId="49" fontId="20" fillId="0" borderId="50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4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 wrapText="1"/>
    </xf>
    <xf numFmtId="49" fontId="13" fillId="5" borderId="51" xfId="0" applyNumberFormat="1" applyFont="1" applyFill="1" applyBorder="1" applyAlignment="1">
      <alignment horizontal="left" vertical="center"/>
    </xf>
    <xf numFmtId="49" fontId="13" fillId="5" borderId="40" xfId="0" applyNumberFormat="1" applyFont="1" applyFill="1" applyBorder="1" applyAlignment="1">
      <alignment horizontal="left" vertical="center"/>
    </xf>
    <xf numFmtId="49" fontId="13" fillId="5" borderId="46" xfId="0" applyNumberFormat="1" applyFont="1" applyFill="1" applyBorder="1" applyAlignment="1">
      <alignment horizontal="left" vertical="center"/>
    </xf>
    <xf numFmtId="0" fontId="2" fillId="5" borderId="49" xfId="0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left" vertical="center"/>
    </xf>
    <xf numFmtId="0" fontId="20" fillId="0" borderId="29" xfId="0" applyNumberFormat="1" applyFont="1" applyFill="1" applyBorder="1" applyAlignment="1">
      <alignment horizontal="center" vertical="center" wrapText="1"/>
    </xf>
    <xf numFmtId="0" fontId="13" fillId="5" borderId="51" xfId="0" applyNumberFormat="1" applyFont="1" applyFill="1" applyBorder="1" applyAlignment="1">
      <alignment horizontal="left" vertical="center"/>
    </xf>
    <xf numFmtId="0" fontId="13" fillId="5" borderId="40" xfId="0" applyNumberFormat="1" applyFont="1" applyFill="1" applyBorder="1" applyAlignment="1">
      <alignment horizontal="left" vertical="center"/>
    </xf>
    <xf numFmtId="0" fontId="13" fillId="5" borderId="46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172" fontId="20" fillId="5" borderId="42" xfId="0" applyNumberFormat="1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5" borderId="48" xfId="0" applyNumberFormat="1" applyFont="1" applyFill="1" applyBorder="1" applyAlignment="1">
      <alignment horizontal="center" vertical="center" wrapText="1"/>
    </xf>
    <xf numFmtId="172" fontId="2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5" borderId="5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vertical="center" wrapText="1"/>
    </xf>
    <xf numFmtId="0" fontId="15" fillId="5" borderId="40" xfId="0" applyFont="1" applyFill="1" applyBorder="1" applyAlignment="1">
      <alignment vertical="center" wrapText="1"/>
    </xf>
    <xf numFmtId="0" fontId="15" fillId="5" borderId="53" xfId="0" applyFont="1" applyFill="1" applyBorder="1" applyAlignment="1">
      <alignment vertical="center" wrapText="1"/>
    </xf>
    <xf numFmtId="172" fontId="20" fillId="7" borderId="42" xfId="0" applyNumberFormat="1" applyFont="1" applyFill="1" applyBorder="1" applyAlignment="1">
      <alignment horizontal="center" vertical="center" wrapText="1"/>
    </xf>
    <xf numFmtId="172" fontId="20" fillId="5" borderId="46" xfId="0" applyNumberFormat="1" applyFont="1" applyFill="1" applyBorder="1" applyAlignment="1">
      <alignment horizontal="center" vertical="center" wrapText="1"/>
    </xf>
    <xf numFmtId="181" fontId="10" fillId="5" borderId="29" xfId="0" applyNumberFormat="1" applyFont="1" applyFill="1" applyBorder="1" applyAlignment="1" applyProtection="1">
      <alignment horizontal="right" vertical="center" wrapText="1"/>
      <protection hidden="1" locked="0"/>
    </xf>
    <xf numFmtId="182" fontId="2" fillId="5" borderId="56" xfId="0" applyNumberFormat="1" applyFont="1" applyFill="1" applyBorder="1" applyAlignment="1">
      <alignment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172" fontId="20" fillId="0" borderId="50" xfId="0" applyNumberFormat="1" applyFont="1" applyFill="1" applyBorder="1" applyAlignment="1">
      <alignment horizontal="center" vertical="center" wrapText="1"/>
    </xf>
    <xf numFmtId="181" fontId="10" fillId="0" borderId="29" xfId="0" applyNumberFormat="1" applyFont="1" applyBorder="1" applyAlignment="1" applyProtection="1">
      <alignment horizontal="right" vertical="center" wrapText="1"/>
      <protection hidden="1" locked="0"/>
    </xf>
    <xf numFmtId="182" fontId="2" fillId="0" borderId="56" xfId="0" applyNumberFormat="1" applyFont="1" applyBorder="1" applyAlignment="1">
      <alignment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2" fontId="2" fillId="5" borderId="46" xfId="0" applyNumberFormat="1" applyFont="1" applyFill="1" applyBorder="1" applyAlignment="1">
      <alignment horizontal="center" vertical="center" wrapText="1"/>
    </xf>
    <xf numFmtId="172" fontId="20" fillId="5" borderId="50" xfId="0" applyNumberFormat="1" applyFont="1" applyFill="1" applyBorder="1" applyAlignment="1">
      <alignment horizontal="center" vertical="center" wrapText="1"/>
    </xf>
    <xf numFmtId="2" fontId="20" fillId="5" borderId="42" xfId="0" applyNumberFormat="1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181" fontId="10" fillId="0" borderId="29" xfId="0" applyNumberFormat="1" applyFont="1" applyFill="1" applyBorder="1" applyAlignment="1" applyProtection="1">
      <alignment horizontal="right" vertical="center" wrapText="1"/>
      <protection hidden="1" locked="0"/>
    </xf>
    <xf numFmtId="182" fontId="2" fillId="0" borderId="56" xfId="0" applyNumberFormat="1" applyFont="1" applyFill="1" applyBorder="1" applyAlignment="1">
      <alignment vertical="center" wrapText="1"/>
    </xf>
    <xf numFmtId="172" fontId="2" fillId="5" borderId="42" xfId="0" applyNumberFormat="1" applyFont="1" applyFill="1" applyBorder="1" applyAlignment="1">
      <alignment horizontal="center" vertical="center" wrapText="1"/>
    </xf>
    <xf numFmtId="172" fontId="2" fillId="5" borderId="46" xfId="0" applyNumberFormat="1" applyFont="1" applyFill="1" applyBorder="1" applyAlignment="1">
      <alignment horizontal="center" vertical="center" wrapText="1"/>
    </xf>
    <xf numFmtId="181" fontId="10" fillId="5" borderId="29" xfId="0" applyNumberFormat="1" applyFont="1" applyFill="1" applyBorder="1" applyAlignment="1">
      <alignment vertical="center" wrapText="1"/>
    </xf>
    <xf numFmtId="0" fontId="2" fillId="6" borderId="29" xfId="0" applyFont="1" applyFill="1" applyBorder="1" applyAlignment="1">
      <alignment horizontal="center" vertical="center" wrapText="1"/>
    </xf>
    <xf numFmtId="181" fontId="10" fillId="0" borderId="29" xfId="0" applyNumberFormat="1" applyFont="1" applyBorder="1" applyAlignment="1">
      <alignment vertical="center" wrapText="1"/>
    </xf>
    <xf numFmtId="181" fontId="10" fillId="6" borderId="29" xfId="0" applyNumberFormat="1" applyFont="1" applyFill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0" fillId="6" borderId="46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/>
    </xf>
    <xf numFmtId="49" fontId="20" fillId="6" borderId="40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165" fontId="20" fillId="7" borderId="42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0" fillId="0" borderId="47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172" fontId="20" fillId="0" borderId="29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1" fillId="5" borderId="40" xfId="0" applyFont="1" applyFill="1" applyBorder="1" applyAlignment="1">
      <alignment horizontal="left" vertical="center" wrapText="1"/>
    </xf>
    <xf numFmtId="165" fontId="20" fillId="5" borderId="42" xfId="0" applyNumberFormat="1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left" vertical="center" wrapText="1"/>
    </xf>
    <xf numFmtId="0" fontId="10" fillId="5" borderId="53" xfId="0" applyFont="1" applyFill="1" applyBorder="1" applyAlignment="1">
      <alignment horizontal="left" vertical="center" wrapText="1"/>
    </xf>
    <xf numFmtId="181" fontId="10" fillId="3" borderId="3" xfId="0" applyNumberFormat="1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2" fillId="0" borderId="31" xfId="0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2" fillId="0" borderId="35" xfId="0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49" fontId="2" fillId="0" borderId="41" xfId="0" applyNumberFormat="1" applyFont="1" applyBorder="1" applyAlignment="1">
      <alignment horizontal="center" vertical="center" wrapText="1"/>
    </xf>
    <xf numFmtId="16" fontId="2" fillId="0" borderId="29" xfId="0" applyNumberFormat="1" applyFont="1" applyBorder="1" applyAlignment="1">
      <alignment horizontal="center" vertical="center" wrapText="1"/>
    </xf>
    <xf numFmtId="172" fontId="20" fillId="0" borderId="58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172" fontId="20" fillId="7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72" fontId="20" fillId="7" borderId="50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172" fontId="20" fillId="3" borderId="46" xfId="0" applyNumberFormat="1" applyFont="1" applyFill="1" applyBorder="1" applyAlignment="1">
      <alignment horizontal="center" vertical="center" wrapText="1"/>
    </xf>
    <xf numFmtId="172" fontId="20" fillId="4" borderId="4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52" xfId="0" applyNumberFormat="1" applyFont="1" applyFill="1" applyBorder="1" applyAlignment="1">
      <alignment horizontal="center" vertical="center"/>
    </xf>
    <xf numFmtId="0" fontId="0" fillId="4" borderId="25" xfId="0" applyFill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4" fillId="4" borderId="26" xfId="0" applyFont="1" applyFill="1" applyBorder="1" applyAlignment="1">
      <alignment horizontal="left" vertical="center" wrapText="1"/>
    </xf>
    <xf numFmtId="0" fontId="20" fillId="6" borderId="48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6" fillId="7" borderId="51" xfId="0" applyFont="1" applyFill="1" applyBorder="1" applyAlignment="1">
      <alignment horizontal="left" vertical="center"/>
    </xf>
    <xf numFmtId="0" fontId="36" fillId="7" borderId="40" xfId="0" applyFont="1" applyFill="1" applyBorder="1" applyAlignment="1">
      <alignment horizontal="left" vertical="center"/>
    </xf>
    <xf numFmtId="0" fontId="36" fillId="7" borderId="53" xfId="0" applyFont="1" applyFill="1" applyBorder="1" applyAlignment="1">
      <alignment horizontal="left" vertical="center"/>
    </xf>
    <xf numFmtId="0" fontId="24" fillId="7" borderId="60" xfId="0" applyFont="1" applyFill="1" applyBorder="1" applyAlignment="1">
      <alignment horizontal="left" vertical="center" wrapText="1"/>
    </xf>
    <xf numFmtId="0" fontId="15" fillId="5" borderId="51" xfId="0" applyFont="1" applyFill="1" applyBorder="1" applyAlignment="1">
      <alignment horizontal="left" vertical="center" wrapText="1"/>
    </xf>
    <xf numFmtId="0" fontId="15" fillId="5" borderId="40" xfId="0" applyFont="1" applyFill="1" applyBorder="1" applyAlignment="1">
      <alignment horizontal="left" vertical="center" wrapText="1"/>
    </xf>
    <xf numFmtId="0" fontId="15" fillId="5" borderId="5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4" fillId="4" borderId="3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1" fillId="5" borderId="63" xfId="0" applyFont="1" applyFill="1" applyBorder="1" applyAlignment="1">
      <alignment horizontal="left" vertical="center" wrapText="1"/>
    </xf>
    <xf numFmtId="0" fontId="1" fillId="5" borderId="40" xfId="0" applyFont="1" applyFill="1" applyBorder="1" applyAlignment="1">
      <alignment horizontal="left" vertical="center" wrapText="1"/>
    </xf>
    <xf numFmtId="0" fontId="1" fillId="5" borderId="5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18" fillId="0" borderId="1" xfId="15" applyBorder="1" applyAlignment="1">
      <alignment/>
    </xf>
    <xf numFmtId="0" fontId="10" fillId="5" borderId="63" xfId="0" applyFont="1" applyFill="1" applyBorder="1" applyAlignment="1">
      <alignment horizontal="left" vertical="center" wrapText="1"/>
    </xf>
    <xf numFmtId="0" fontId="10" fillId="5" borderId="40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7" fillId="4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6" borderId="48" xfId="0" applyFont="1" applyFill="1" applyBorder="1" applyAlignment="1">
      <alignment horizontal="left" vertical="center" wrapText="1"/>
    </xf>
    <xf numFmtId="0" fontId="20" fillId="0" borderId="4" xfId="0" applyNumberFormat="1" applyFont="1" applyFill="1" applyBorder="1" applyAlignment="1">
      <alignment horizontal="left" vertical="center"/>
    </xf>
    <xf numFmtId="0" fontId="22" fillId="0" borderId="36" xfId="0" applyBorder="1" applyAlignment="1">
      <alignment horizontal="left" vertical="center"/>
    </xf>
    <xf numFmtId="0" fontId="13" fillId="0" borderId="4" xfId="0" applyNumberFormat="1" applyFont="1" applyFill="1" applyBorder="1" applyAlignment="1">
      <alignment horizontal="left" vertical="center"/>
    </xf>
    <xf numFmtId="0" fontId="20" fillId="0" borderId="36" xfId="0" applyNumberFormat="1" applyFont="1" applyFill="1" applyBorder="1" applyAlignment="1">
      <alignment horizontal="left" vertical="center"/>
    </xf>
    <xf numFmtId="0" fontId="20" fillId="0" borderId="48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2" fillId="0" borderId="36" xfId="0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49" fontId="13" fillId="3" borderId="26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3" fillId="0" borderId="36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2" fillId="0" borderId="38" xfId="0" applyBorder="1" applyAlignment="1">
      <alignment horizontal="center" vertical="center" wrapText="1"/>
    </xf>
    <xf numFmtId="0" fontId="22" fillId="0" borderId="2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2" fillId="0" borderId="35" xfId="0" applyBorder="1" applyAlignment="1">
      <alignment horizontal="center" vertical="center" wrapText="1"/>
    </xf>
    <xf numFmtId="0" fontId="24" fillId="7" borderId="63" xfId="0" applyFont="1" applyFill="1" applyBorder="1" applyAlignment="1">
      <alignment horizontal="left" vertical="center" wrapText="1"/>
    </xf>
    <xf numFmtId="0" fontId="24" fillId="7" borderId="40" xfId="0" applyFont="1" applyFill="1" applyBorder="1" applyAlignment="1">
      <alignment horizontal="left" vertical="center" wrapText="1"/>
    </xf>
    <xf numFmtId="0" fontId="24" fillId="7" borderId="53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2" fillId="0" borderId="2" xfId="0" applyBorder="1" applyAlignment="1">
      <alignment horizontal="center" vertical="center"/>
    </xf>
    <xf numFmtId="0" fontId="22" fillId="0" borderId="35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22" fillId="0" borderId="5" xfId="0" applyBorder="1" applyAlignment="1">
      <alignment horizontal="left" vertical="center" wrapText="1"/>
    </xf>
    <xf numFmtId="0" fontId="24" fillId="7" borderId="55" xfId="0" applyFont="1" applyFill="1" applyBorder="1" applyAlignment="1">
      <alignment horizontal="left" vertical="center" wrapText="1"/>
    </xf>
    <xf numFmtId="0" fontId="15" fillId="5" borderId="42" xfId="0" applyFont="1" applyFill="1" applyBorder="1" applyAlignment="1">
      <alignment horizontal="left" vertical="center" wrapText="1"/>
    </xf>
    <xf numFmtId="0" fontId="15" fillId="5" borderId="46" xfId="0" applyFont="1" applyFill="1" applyBorder="1" applyAlignment="1">
      <alignment horizontal="left" vertical="center" wrapText="1"/>
    </xf>
    <xf numFmtId="0" fontId="20" fillId="0" borderId="39" xfId="0" applyFont="1" applyBorder="1" applyAlignment="1">
      <alignment horizontal="center" vertical="center" wrapText="1"/>
    </xf>
    <xf numFmtId="0" fontId="22" fillId="0" borderId="25" xfId="0" applyBorder="1" applyAlignment="1">
      <alignment horizontal="center" vertical="center" wrapText="1"/>
    </xf>
    <xf numFmtId="0" fontId="22" fillId="0" borderId="27" xfId="0" applyBorder="1" applyAlignment="1">
      <alignment horizontal="center" vertical="center" wrapText="1"/>
    </xf>
    <xf numFmtId="0" fontId="22" fillId="0" borderId="2" xfId="0" applyBorder="1" applyAlignment="1">
      <alignment vertical="center" wrapText="1"/>
    </xf>
    <xf numFmtId="0" fontId="22" fillId="0" borderId="35" xfId="0" applyBorder="1" applyAlignment="1">
      <alignment vertical="center" wrapText="1"/>
    </xf>
    <xf numFmtId="0" fontId="22" fillId="0" borderId="5" xfId="0" applyBorder="1" applyAlignment="1">
      <alignment horizontal="left" vertical="center"/>
    </xf>
    <xf numFmtId="0" fontId="13" fillId="3" borderId="26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2" fillId="0" borderId="0" xfId="0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2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2" fillId="0" borderId="39" xfId="0" applyBorder="1" applyAlignment="1">
      <alignment horizontal="center" vertical="center" wrapText="1"/>
    </xf>
    <xf numFmtId="0" fontId="22" fillId="0" borderId="70" xfId="0" applyBorder="1" applyAlignment="1">
      <alignment horizontal="center" vertical="center" wrapText="1"/>
    </xf>
    <xf numFmtId="0" fontId="22" fillId="0" borderId="9" xfId="0" applyBorder="1" applyAlignment="1">
      <alignment horizontal="center" vertical="center" wrapText="1"/>
    </xf>
    <xf numFmtId="0" fontId="22" fillId="0" borderId="15" xfId="0" applyBorder="1" applyAlignment="1">
      <alignment horizontal="center" vertical="center" wrapText="1"/>
    </xf>
    <xf numFmtId="0" fontId="22" fillId="0" borderId="4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28" xfId="0" applyBorder="1" applyAlignment="1">
      <alignment horizontal="center" vertical="center" wrapText="1"/>
    </xf>
    <xf numFmtId="0" fontId="22" fillId="0" borderId="6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2" fillId="0" borderId="2" xfId="0" applyBorder="1" applyAlignment="1">
      <alignment/>
    </xf>
    <xf numFmtId="0" fontId="22" fillId="0" borderId="35" xfId="0" applyBorder="1" applyAlignment="1">
      <alignment/>
    </xf>
    <xf numFmtId="0" fontId="22" fillId="0" borderId="28" xfId="0" applyBorder="1" applyAlignment="1">
      <alignment/>
    </xf>
    <xf numFmtId="0" fontId="22" fillId="0" borderId="6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24" fillId="4" borderId="71" xfId="0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20" fillId="6" borderId="52" xfId="0" applyFont="1" applyFill="1" applyBorder="1" applyAlignment="1">
      <alignment horizontal="left" vertical="center" wrapText="1"/>
    </xf>
    <xf numFmtId="0" fontId="20" fillId="6" borderId="5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/>
    </xf>
    <xf numFmtId="0" fontId="7" fillId="3" borderId="36" xfId="0" applyFont="1" applyFill="1" applyBorder="1" applyAlignment="1">
      <alignment horizontal="left"/>
    </xf>
    <xf numFmtId="0" fontId="20" fillId="0" borderId="48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22" fillId="4" borderId="36" xfId="0" applyFill="1" applyBorder="1" applyAlignment="1">
      <alignment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22" fillId="0" borderId="5" xfId="0" applyBorder="1" applyAlignment="1">
      <alignment vertical="center" wrapText="1"/>
    </xf>
    <xf numFmtId="0" fontId="22" fillId="0" borderId="36" xfId="0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22" fillId="0" borderId="2" xfId="0" applyFill="1" applyBorder="1" applyAlignment="1">
      <alignment horizontal="center" vertical="center"/>
    </xf>
    <xf numFmtId="0" fontId="22" fillId="0" borderId="35" xfId="0" applyFill="1" applyBorder="1" applyAlignment="1">
      <alignment horizontal="center" vertical="center"/>
    </xf>
    <xf numFmtId="0" fontId="24" fillId="4" borderId="72" xfId="0" applyFont="1" applyFill="1" applyBorder="1" applyAlignment="1">
      <alignment horizontal="left" vertical="center" wrapText="1"/>
    </xf>
    <xf numFmtId="0" fontId="24" fillId="4" borderId="73" xfId="0" applyFont="1" applyFill="1" applyBorder="1" applyAlignment="1">
      <alignment horizontal="left" vertical="center" wrapText="1"/>
    </xf>
    <xf numFmtId="0" fontId="24" fillId="4" borderId="74" xfId="0" applyFont="1" applyFill="1" applyBorder="1" applyAlignment="1">
      <alignment horizontal="left" vertical="center" wrapText="1"/>
    </xf>
    <xf numFmtId="0" fontId="24" fillId="4" borderId="66" xfId="0" applyFont="1" applyFill="1" applyBorder="1" applyAlignment="1">
      <alignment horizontal="left" vertical="center" wrapText="1"/>
    </xf>
    <xf numFmtId="0" fontId="24" fillId="4" borderId="30" xfId="0" applyFont="1" applyFill="1" applyBorder="1" applyAlignment="1">
      <alignment horizontal="left" vertical="center" wrapText="1"/>
    </xf>
    <xf numFmtId="0" fontId="24" fillId="4" borderId="75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/>
    </xf>
    <xf numFmtId="0" fontId="22" fillId="0" borderId="38" xfId="0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6" fillId="4" borderId="5" xfId="0" applyFont="1" applyFill="1" applyBorder="1" applyAlignment="1">
      <alignment horizontal="left" vertical="center" wrapText="1"/>
    </xf>
    <xf numFmtId="49" fontId="13" fillId="3" borderId="4" xfId="0" applyNumberFormat="1" applyFont="1" applyFill="1" applyBorder="1" applyAlignment="1">
      <alignment horizontal="left" vertical="center"/>
    </xf>
    <xf numFmtId="0" fontId="0" fillId="0" borderId="5" xfId="0" applyBorder="1" applyAlignment="1">
      <alignment/>
    </xf>
    <xf numFmtId="0" fontId="22" fillId="0" borderId="25" xfId="0" applyBorder="1" applyAlignment="1">
      <alignment vertical="center" wrapText="1"/>
    </xf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49" fontId="13" fillId="3" borderId="4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49" fontId="13" fillId="3" borderId="5" xfId="0" applyNumberFormat="1" applyFont="1" applyFill="1" applyBorder="1" applyAlignment="1">
      <alignment horizontal="left" vertical="center"/>
    </xf>
    <xf numFmtId="49" fontId="13" fillId="3" borderId="36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4" fontId="7" fillId="0" borderId="77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9" fontId="29" fillId="4" borderId="26" xfId="19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27" fillId="0" borderId="78" xfId="0" applyNumberFormat="1" applyFont="1" applyBorder="1" applyAlignment="1">
      <alignment horizontal="center" vertical="center" wrapText="1"/>
    </xf>
    <xf numFmtId="4" fontId="27" fillId="0" borderId="79" xfId="0" applyNumberFormat="1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1" fillId="3" borderId="13" xfId="0" applyFont="1" applyFill="1" applyBorder="1" applyAlignment="1">
      <alignment horizontal="left" vertical="center" wrapText="1"/>
    </xf>
    <xf numFmtId="0" fontId="21" fillId="3" borderId="24" xfId="0" applyFont="1" applyFill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82" xfId="0" applyFont="1" applyFill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left" vertical="center"/>
    </xf>
    <xf numFmtId="0" fontId="27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49" fontId="13" fillId="3" borderId="5" xfId="0" applyNumberFormat="1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13" fillId="3" borderId="13" xfId="0" applyNumberFormat="1" applyFont="1" applyFill="1" applyBorder="1" applyAlignment="1">
      <alignment horizontal="left" vertical="center"/>
    </xf>
    <xf numFmtId="0" fontId="22" fillId="3" borderId="1" xfId="0" applyFill="1" applyBorder="1" applyAlignment="1">
      <alignment vertical="center"/>
    </xf>
    <xf numFmtId="0" fontId="22" fillId="3" borderId="24" xfId="0" applyFill="1" applyBorder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2" fillId="3" borderId="5" xfId="0" applyFill="1" applyBorder="1" applyAlignment="1">
      <alignment vertical="center"/>
    </xf>
    <xf numFmtId="0" fontId="22" fillId="3" borderId="36" xfId="0" applyFill="1" applyBorder="1" applyAlignment="1">
      <alignment vertical="center"/>
    </xf>
    <xf numFmtId="0" fontId="20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2" fillId="3" borderId="5" xfId="0" applyFill="1" applyBorder="1" applyAlignment="1">
      <alignment horizontal="left" vertical="center" wrapText="1"/>
    </xf>
    <xf numFmtId="0" fontId="22" fillId="3" borderId="36" xfId="0" applyFill="1" applyBorder="1" applyAlignment="1">
      <alignment horizontal="left" vertical="center"/>
    </xf>
    <xf numFmtId="0" fontId="20" fillId="0" borderId="73" xfId="0" applyNumberFormat="1" applyFont="1" applyFill="1" applyBorder="1" applyAlignment="1">
      <alignment horizontal="left" vertical="center"/>
    </xf>
    <xf numFmtId="0" fontId="20" fillId="0" borderId="74" xfId="0" applyNumberFormat="1" applyFont="1" applyFill="1" applyBorder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26" fillId="0" borderId="36" xfId="0" applyFont="1" applyBorder="1" applyAlignment="1">
      <alignment vertical="center" wrapText="1"/>
    </xf>
    <xf numFmtId="0" fontId="22" fillId="0" borderId="0" xfId="0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6" borderId="48" xfId="0" applyFont="1" applyFill="1" applyBorder="1" applyAlignment="1">
      <alignment horizontal="left" vertical="center" wrapText="1"/>
    </xf>
    <xf numFmtId="0" fontId="22" fillId="0" borderId="0" xfId="0" applyFill="1" applyBorder="1" applyAlignment="1">
      <alignment vertical="center"/>
    </xf>
    <xf numFmtId="49" fontId="20" fillId="0" borderId="26" xfId="0" applyNumberFormat="1" applyFont="1" applyBorder="1" applyAlignment="1">
      <alignment horizontal="center" vertical="center" wrapText="1"/>
    </xf>
    <xf numFmtId="0" fontId="22" fillId="0" borderId="26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48" xfId="0" applyNumberFormat="1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9" fontId="32" fillId="0" borderId="30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9" fontId="32" fillId="0" borderId="0" xfId="0" applyNumberFormat="1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1.png" /><Relationship Id="rId11" Type="http://schemas.openxmlformats.org/officeDocument/2006/relationships/image" Target="../media/image14.png" /><Relationship Id="rId12" Type="http://schemas.openxmlformats.org/officeDocument/2006/relationships/image" Target="../media/image2.jpeg" /><Relationship Id="rId13" Type="http://schemas.openxmlformats.org/officeDocument/2006/relationships/image" Target="../media/image3.jpeg" /><Relationship Id="rId14" Type="http://schemas.openxmlformats.org/officeDocument/2006/relationships/image" Target="../media/image15.jpeg" /><Relationship Id="rId15" Type="http://schemas.openxmlformats.org/officeDocument/2006/relationships/image" Target="../media/image10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380</xdr:row>
      <xdr:rowOff>0</xdr:rowOff>
    </xdr:from>
    <xdr:to>
      <xdr:col>2</xdr:col>
      <xdr:colOff>609600</xdr:colOff>
      <xdr:row>380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62179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1664</xdr:row>
      <xdr:rowOff>0</xdr:rowOff>
    </xdr:from>
    <xdr:to>
      <xdr:col>2</xdr:col>
      <xdr:colOff>400050</xdr:colOff>
      <xdr:row>1664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6205180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19050</xdr:rowOff>
    </xdr:from>
    <xdr:to>
      <xdr:col>1</xdr:col>
      <xdr:colOff>733425</xdr:colOff>
      <xdr:row>31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714875"/>
          <a:ext cx="7239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200025</xdr:colOff>
      <xdr:row>962</xdr:row>
      <xdr:rowOff>0</xdr:rowOff>
    </xdr:from>
    <xdr:to>
      <xdr:col>1</xdr:col>
      <xdr:colOff>571500</xdr:colOff>
      <xdr:row>962</xdr:row>
      <xdr:rowOff>0</xdr:rowOff>
    </xdr:to>
    <xdr:pic>
      <xdr:nvPicPr>
        <xdr:cNvPr id="4" name="Picture 4" descr="betalli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151114125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962</xdr:row>
      <xdr:rowOff>0</xdr:rowOff>
    </xdr:from>
    <xdr:to>
      <xdr:col>1</xdr:col>
      <xdr:colOff>571500</xdr:colOff>
      <xdr:row>964</xdr:row>
      <xdr:rowOff>0</xdr:rowOff>
    </xdr:to>
    <xdr:pic>
      <xdr:nvPicPr>
        <xdr:cNvPr id="5" name="Picture 4" descr="betalli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1511141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1253</xdr:row>
      <xdr:rowOff>0</xdr:rowOff>
    </xdr:from>
    <xdr:to>
      <xdr:col>1</xdr:col>
      <xdr:colOff>581025</xdr:colOff>
      <xdr:row>1255</xdr:row>
      <xdr:rowOff>0</xdr:rowOff>
    </xdr:to>
    <xdr:pic>
      <xdr:nvPicPr>
        <xdr:cNvPr id="6" name="Picture 5" descr="top-left-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19954875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1811</xdr:row>
      <xdr:rowOff>9525</xdr:rowOff>
    </xdr:from>
    <xdr:to>
      <xdr:col>1</xdr:col>
      <xdr:colOff>609600</xdr:colOff>
      <xdr:row>1811</xdr:row>
      <xdr:rowOff>247650</xdr:rowOff>
    </xdr:to>
    <xdr:pic>
      <xdr:nvPicPr>
        <xdr:cNvPr id="7" name="Picture 6" descr="Logo smal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2853499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1816</xdr:row>
      <xdr:rowOff>9525</xdr:rowOff>
    </xdr:from>
    <xdr:to>
      <xdr:col>1</xdr:col>
      <xdr:colOff>542925</xdr:colOff>
      <xdr:row>1817</xdr:row>
      <xdr:rowOff>0</xdr:rowOff>
    </xdr:to>
    <xdr:pic>
      <xdr:nvPicPr>
        <xdr:cNvPr id="8" name="Picture 7" descr="conwi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2862453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1912</xdr:row>
      <xdr:rowOff>38100</xdr:rowOff>
    </xdr:from>
    <xdr:to>
      <xdr:col>1</xdr:col>
      <xdr:colOff>666750</xdr:colOff>
      <xdr:row>1912</xdr:row>
      <xdr:rowOff>161925</xdr:rowOff>
    </xdr:to>
    <xdr:sp>
      <xdr:nvSpPr>
        <xdr:cNvPr id="9" name="WordArt 8"/>
        <xdr:cNvSpPr>
          <a:spLocks/>
        </xdr:cNvSpPr>
      </xdr:nvSpPr>
      <xdr:spPr>
        <a:xfrm>
          <a:off x="466725" y="304076100"/>
          <a:ext cx="552450" cy="123825"/>
        </a:xfrm>
        <a:prstGeom prst="rect"/>
        <a:noFill/>
      </xdr:spPr>
      <xdr:txBody>
        <a:bodyPr fromWordArt="1" wrap="none" lIns="91440" tIns="45720" rIns="91440" bIns="45720">
          <a:prstTxWarp prst="textInflate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Times New Roman"/>
              <a:cs typeface="Times New Roman"/>
            </a:rPr>
            <a:t>ипх</a:t>
          </a:r>
        </a:p>
      </xdr:txBody>
    </xdr:sp>
    <xdr:clientData fLocksWithSheet="0"/>
  </xdr:twoCellAnchor>
  <xdr:twoCellAnchor>
    <xdr:from>
      <xdr:col>1</xdr:col>
      <xdr:colOff>9525</xdr:colOff>
      <xdr:row>2010</xdr:row>
      <xdr:rowOff>9525</xdr:rowOff>
    </xdr:from>
    <xdr:to>
      <xdr:col>1</xdr:col>
      <xdr:colOff>742950</xdr:colOff>
      <xdr:row>2011</xdr:row>
      <xdr:rowOff>9525</xdr:rowOff>
    </xdr:to>
    <xdr:pic>
      <xdr:nvPicPr>
        <xdr:cNvPr id="10" name="Picture 20" descr="Italpa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320382900"/>
          <a:ext cx="733425" cy="1619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955</xdr:row>
      <xdr:rowOff>9525</xdr:rowOff>
    </xdr:from>
    <xdr:to>
      <xdr:col>1</xdr:col>
      <xdr:colOff>733425</xdr:colOff>
      <xdr:row>956</xdr:row>
      <xdr:rowOff>57150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150123525"/>
          <a:ext cx="7239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1855</xdr:row>
      <xdr:rowOff>0</xdr:rowOff>
    </xdr:from>
    <xdr:to>
      <xdr:col>1</xdr:col>
      <xdr:colOff>704850</xdr:colOff>
      <xdr:row>1855</xdr:row>
      <xdr:rowOff>0</xdr:rowOff>
    </xdr:to>
    <xdr:pic>
      <xdr:nvPicPr>
        <xdr:cNvPr id="12" name="Picture 33" descr="zib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" y="2945034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1253</xdr:row>
      <xdr:rowOff>0</xdr:rowOff>
    </xdr:from>
    <xdr:to>
      <xdr:col>1</xdr:col>
      <xdr:colOff>657225</xdr:colOff>
      <xdr:row>1253</xdr:row>
      <xdr:rowOff>0</xdr:rowOff>
    </xdr:to>
    <xdr:pic>
      <xdr:nvPicPr>
        <xdr:cNvPr id="13" name="Picture 34" descr="logo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9100" y="1995487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413</xdr:row>
      <xdr:rowOff>28575</xdr:rowOff>
    </xdr:from>
    <xdr:to>
      <xdr:col>1</xdr:col>
      <xdr:colOff>733425</xdr:colOff>
      <xdr:row>414</xdr:row>
      <xdr:rowOff>142875</xdr:rowOff>
    </xdr:to>
    <xdr:pic>
      <xdr:nvPicPr>
        <xdr:cNvPr id="14" name="Picture 2" descr="sempertex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" y="675513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1811</xdr:row>
      <xdr:rowOff>0</xdr:rowOff>
    </xdr:from>
    <xdr:to>
      <xdr:col>2</xdr:col>
      <xdr:colOff>9525</xdr:colOff>
      <xdr:row>1812</xdr:row>
      <xdr:rowOff>161925</xdr:rowOff>
    </xdr:to>
    <xdr:pic>
      <xdr:nvPicPr>
        <xdr:cNvPr id="15" name="Picture 6" descr="Logo smal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285340425"/>
          <a:ext cx="762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1816</xdr:row>
      <xdr:rowOff>0</xdr:rowOff>
    </xdr:from>
    <xdr:to>
      <xdr:col>1</xdr:col>
      <xdr:colOff>704850</xdr:colOff>
      <xdr:row>1818</xdr:row>
      <xdr:rowOff>0</xdr:rowOff>
    </xdr:to>
    <xdr:pic>
      <xdr:nvPicPr>
        <xdr:cNvPr id="16" name="Picture 7" descr="conwi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28623577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1912</xdr:row>
      <xdr:rowOff>38100</xdr:rowOff>
    </xdr:from>
    <xdr:to>
      <xdr:col>1</xdr:col>
      <xdr:colOff>666750</xdr:colOff>
      <xdr:row>1912</xdr:row>
      <xdr:rowOff>161925</xdr:rowOff>
    </xdr:to>
    <xdr:sp>
      <xdr:nvSpPr>
        <xdr:cNvPr id="17" name="WordArt 8"/>
        <xdr:cNvSpPr>
          <a:spLocks/>
        </xdr:cNvSpPr>
      </xdr:nvSpPr>
      <xdr:spPr>
        <a:xfrm>
          <a:off x="466725" y="304076100"/>
          <a:ext cx="552450" cy="123825"/>
        </a:xfrm>
        <a:prstGeom prst="rect"/>
        <a:noFill/>
      </xdr:spPr>
      <xdr:txBody>
        <a:bodyPr fromWordArt="1" wrap="none" lIns="91440" tIns="45720" rIns="91440" bIns="45720">
          <a:prstTxWarp prst="textInflate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Times New Roman"/>
              <a:cs typeface="Times New Roman"/>
            </a:rPr>
            <a:t>ипх</a:t>
          </a:r>
        </a:p>
      </xdr:txBody>
    </xdr:sp>
    <xdr:clientData fLocksWithSheet="0"/>
  </xdr:twoCellAnchor>
  <xdr:twoCellAnchor>
    <xdr:from>
      <xdr:col>1</xdr:col>
      <xdr:colOff>9525</xdr:colOff>
      <xdr:row>2010</xdr:row>
      <xdr:rowOff>9525</xdr:rowOff>
    </xdr:from>
    <xdr:to>
      <xdr:col>1</xdr:col>
      <xdr:colOff>742950</xdr:colOff>
      <xdr:row>2011</xdr:row>
      <xdr:rowOff>9525</xdr:rowOff>
    </xdr:to>
    <xdr:pic>
      <xdr:nvPicPr>
        <xdr:cNvPr id="18" name="Picture 20" descr="Italpa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320382900"/>
          <a:ext cx="733425" cy="1619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955</xdr:row>
      <xdr:rowOff>9525</xdr:rowOff>
    </xdr:from>
    <xdr:to>
      <xdr:col>1</xdr:col>
      <xdr:colOff>733425</xdr:colOff>
      <xdr:row>956</xdr:row>
      <xdr:rowOff>57150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150123525"/>
          <a:ext cx="7239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1855</xdr:row>
      <xdr:rowOff>0</xdr:rowOff>
    </xdr:from>
    <xdr:to>
      <xdr:col>1</xdr:col>
      <xdr:colOff>704850</xdr:colOff>
      <xdr:row>1855</xdr:row>
      <xdr:rowOff>0</xdr:rowOff>
    </xdr:to>
    <xdr:pic>
      <xdr:nvPicPr>
        <xdr:cNvPr id="20" name="Picture 33" descr="zib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" y="2945034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1253</xdr:row>
      <xdr:rowOff>0</xdr:rowOff>
    </xdr:from>
    <xdr:to>
      <xdr:col>1</xdr:col>
      <xdr:colOff>657225</xdr:colOff>
      <xdr:row>1253</xdr:row>
      <xdr:rowOff>0</xdr:rowOff>
    </xdr:to>
    <xdr:pic>
      <xdr:nvPicPr>
        <xdr:cNvPr id="21" name="Picture 34" descr="logo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9100" y="1995487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962</xdr:row>
      <xdr:rowOff>19050</xdr:rowOff>
    </xdr:from>
    <xdr:to>
      <xdr:col>1</xdr:col>
      <xdr:colOff>609600</xdr:colOff>
      <xdr:row>964</xdr:row>
      <xdr:rowOff>19050</xdr:rowOff>
    </xdr:to>
    <xdr:pic>
      <xdr:nvPicPr>
        <xdr:cNvPr id="22" name="Picture 4" descr="betalli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1511331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1855</xdr:row>
      <xdr:rowOff>0</xdr:rowOff>
    </xdr:from>
    <xdr:to>
      <xdr:col>1</xdr:col>
      <xdr:colOff>742950</xdr:colOff>
      <xdr:row>1860</xdr:row>
      <xdr:rowOff>152400</xdr:rowOff>
    </xdr:to>
    <xdr:pic>
      <xdr:nvPicPr>
        <xdr:cNvPr id="23" name="Picture 5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" y="294503475"/>
          <a:ext cx="73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1855</xdr:row>
      <xdr:rowOff>0</xdr:rowOff>
    </xdr:from>
    <xdr:to>
      <xdr:col>1</xdr:col>
      <xdr:colOff>742950</xdr:colOff>
      <xdr:row>1855</xdr:row>
      <xdr:rowOff>0</xdr:rowOff>
    </xdr:to>
    <xdr:pic>
      <xdr:nvPicPr>
        <xdr:cNvPr id="24" name="Picture 5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" y="2945034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380</xdr:row>
      <xdr:rowOff>9525</xdr:rowOff>
    </xdr:from>
    <xdr:to>
      <xdr:col>1</xdr:col>
      <xdr:colOff>723900</xdr:colOff>
      <xdr:row>382</xdr:row>
      <xdr:rowOff>95250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62188725"/>
          <a:ext cx="7239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395</xdr:row>
      <xdr:rowOff>0</xdr:rowOff>
    </xdr:from>
    <xdr:to>
      <xdr:col>1</xdr:col>
      <xdr:colOff>742950</xdr:colOff>
      <xdr:row>396</xdr:row>
      <xdr:rowOff>38100</xdr:rowOff>
    </xdr:to>
    <xdr:pic>
      <xdr:nvPicPr>
        <xdr:cNvPr id="26" name="Picture 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" y="6460807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rnavaltk.ru/index.php?productID=3808" TargetMode="External" /><Relationship Id="rId2" Type="http://schemas.openxmlformats.org/officeDocument/2006/relationships/hyperlink" Target="http://karnavaltk.ru/index.php?productID=3809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99"/>
  <sheetViews>
    <sheetView workbookViewId="0" topLeftCell="A1">
      <pane ySplit="9" topLeftCell="BM1693" activePane="bottomLeft" state="frozen"/>
      <selection pane="topLeft" activeCell="A1" sqref="A1"/>
      <selection pane="bottomLeft" activeCell="H8" sqref="H8:J8"/>
    </sheetView>
  </sheetViews>
  <sheetFormatPr defaultColWidth="9.00390625" defaultRowHeight="12.75"/>
  <cols>
    <col min="1" max="1" width="4.75390625" style="7" customWidth="1"/>
    <col min="2" max="2" width="9.875" style="1" customWidth="1"/>
    <col min="3" max="3" width="9.625" style="1" customWidth="1"/>
    <col min="4" max="4" width="14.25390625" style="1" customWidth="1"/>
    <col min="5" max="5" width="11.375" style="1" customWidth="1"/>
    <col min="6" max="6" width="50.75390625" style="1" customWidth="1"/>
    <col min="7" max="7" width="9.75390625" style="1" customWidth="1"/>
    <col min="8" max="9" width="8.75390625" style="1" customWidth="1"/>
    <col min="10" max="10" width="10.25390625" style="1" customWidth="1"/>
    <col min="11" max="11" width="10.625" style="1" customWidth="1"/>
    <col min="12" max="12" width="9.125" style="1" customWidth="1"/>
    <col min="13" max="13" width="28.25390625" style="1" customWidth="1"/>
    <col min="14" max="16384" width="9.125" style="1" customWidth="1"/>
  </cols>
  <sheetData>
    <row r="1" ht="12.75">
      <c r="A1" s="9" t="s">
        <v>11</v>
      </c>
    </row>
    <row r="2" ht="6.75" customHeight="1">
      <c r="A2" s="9"/>
    </row>
    <row r="3" spans="1:7" ht="18">
      <c r="A3" s="2" t="s">
        <v>1396</v>
      </c>
      <c r="B3" s="2"/>
      <c r="C3" s="2"/>
      <c r="D3" s="2"/>
      <c r="E3" s="2"/>
      <c r="F3" s="2"/>
      <c r="G3" s="2"/>
    </row>
    <row r="4" spans="1:7" ht="6.75" customHeight="1">
      <c r="A4" s="30"/>
      <c r="B4" s="2"/>
      <c r="C4" s="2"/>
      <c r="D4" s="2"/>
      <c r="E4" s="2"/>
      <c r="F4" s="2"/>
      <c r="G4" s="2"/>
    </row>
    <row r="5" spans="1:11" ht="16.5" customHeight="1">
      <c r="A5" s="697" t="s">
        <v>1490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</row>
    <row r="6" spans="1:9" ht="7.5" customHeight="1" thickBot="1">
      <c r="A6" s="6"/>
      <c r="B6" s="2"/>
      <c r="C6" s="2"/>
      <c r="D6" s="2"/>
      <c r="E6" s="2"/>
      <c r="F6" s="2"/>
      <c r="G6" s="2"/>
      <c r="H6" s="6"/>
      <c r="I6" s="6"/>
    </row>
    <row r="7" spans="1:11" s="3" customFormat="1" ht="16.5" customHeight="1">
      <c r="A7" s="658" t="s">
        <v>1142</v>
      </c>
      <c r="B7" s="661" t="s">
        <v>1349</v>
      </c>
      <c r="C7" s="687" t="s">
        <v>1150</v>
      </c>
      <c r="D7" s="687" t="s">
        <v>1149</v>
      </c>
      <c r="E7" s="687" t="s">
        <v>1126</v>
      </c>
      <c r="F7" s="690" t="s">
        <v>1148</v>
      </c>
      <c r="G7" s="691"/>
      <c r="H7" s="674" t="s">
        <v>1391</v>
      </c>
      <c r="I7" s="675"/>
      <c r="J7" s="676"/>
      <c r="K7" s="669" t="s">
        <v>1139</v>
      </c>
    </row>
    <row r="8" spans="1:11" s="3" customFormat="1" ht="31.5" customHeight="1">
      <c r="A8" s="659"/>
      <c r="B8" s="662"/>
      <c r="C8" s="659"/>
      <c r="D8" s="659"/>
      <c r="E8" s="659"/>
      <c r="F8" s="692"/>
      <c r="G8" s="693"/>
      <c r="H8" s="671">
        <v>0</v>
      </c>
      <c r="I8" s="672"/>
      <c r="J8" s="673"/>
      <c r="K8" s="670"/>
    </row>
    <row r="9" spans="1:11" s="3" customFormat="1" ht="33.75" customHeight="1" thickBot="1">
      <c r="A9" s="660"/>
      <c r="B9" s="663"/>
      <c r="C9" s="660"/>
      <c r="D9" s="660"/>
      <c r="E9" s="660"/>
      <c r="F9" s="694"/>
      <c r="G9" s="695"/>
      <c r="H9" s="74" t="s">
        <v>1390</v>
      </c>
      <c r="I9" s="73" t="s">
        <v>1389</v>
      </c>
      <c r="J9" s="72" t="s">
        <v>1388</v>
      </c>
      <c r="K9" s="75">
        <f>SUM(K10:K2299)</f>
        <v>0</v>
      </c>
    </row>
    <row r="10" spans="1:11" s="3" customFormat="1" ht="12.75" customHeight="1">
      <c r="A10" s="39"/>
      <c r="B10" s="122"/>
      <c r="C10" s="688" t="s">
        <v>1400</v>
      </c>
      <c r="D10" s="688"/>
      <c r="E10" s="688"/>
      <c r="F10" s="688"/>
      <c r="G10" s="689"/>
      <c r="H10" s="42"/>
      <c r="I10" s="55"/>
      <c r="J10" s="38"/>
      <c r="K10" s="109"/>
    </row>
    <row r="11" spans="1:11" s="3" customFormat="1" ht="25.5" customHeight="1">
      <c r="A11" s="13"/>
      <c r="B11" s="462"/>
      <c r="C11" s="319">
        <v>120</v>
      </c>
      <c r="D11" s="320"/>
      <c r="E11" s="319">
        <v>1</v>
      </c>
      <c r="F11" s="684" t="s">
        <v>791</v>
      </c>
      <c r="G11" s="684"/>
      <c r="H11" s="321">
        <v>200</v>
      </c>
      <c r="I11" s="322">
        <f>H11-H11*H$8</f>
        <v>200</v>
      </c>
      <c r="J11" s="22">
        <v>0</v>
      </c>
      <c r="K11" s="110">
        <f aca="true" t="shared" si="0" ref="K11:K19">I11*J11</f>
        <v>0</v>
      </c>
    </row>
    <row r="12" spans="1:11" s="3" customFormat="1" ht="13.5" customHeight="1">
      <c r="A12" s="13"/>
      <c r="B12" s="463"/>
      <c r="C12" s="323">
        <v>127</v>
      </c>
      <c r="D12" s="323"/>
      <c r="E12" s="324">
        <v>1</v>
      </c>
      <c r="F12" s="523" t="s">
        <v>797</v>
      </c>
      <c r="G12" s="524"/>
      <c r="H12" s="281">
        <v>175</v>
      </c>
      <c r="I12" s="322">
        <f>H12-H12*H$8</f>
        <v>175</v>
      </c>
      <c r="J12" s="22">
        <v>0</v>
      </c>
      <c r="K12" s="110">
        <f t="shared" si="0"/>
        <v>0</v>
      </c>
    </row>
    <row r="13" spans="1:11" s="3" customFormat="1" ht="13.5" customHeight="1">
      <c r="A13" s="13"/>
      <c r="B13" s="463"/>
      <c r="C13" s="323">
        <v>128</v>
      </c>
      <c r="D13" s="323"/>
      <c r="E13" s="324">
        <v>1</v>
      </c>
      <c r="F13" s="523" t="s">
        <v>798</v>
      </c>
      <c r="G13" s="524"/>
      <c r="H13" s="281">
        <v>175</v>
      </c>
      <c r="I13" s="322">
        <f>H13-H13*H$8</f>
        <v>175</v>
      </c>
      <c r="J13" s="22">
        <v>0</v>
      </c>
      <c r="K13" s="110">
        <f t="shared" si="0"/>
        <v>0</v>
      </c>
    </row>
    <row r="14" spans="1:11" s="3" customFormat="1" ht="13.5" customHeight="1">
      <c r="A14" s="13"/>
      <c r="B14" s="463"/>
      <c r="C14" s="323">
        <v>129</v>
      </c>
      <c r="D14" s="323"/>
      <c r="E14" s="324">
        <v>1</v>
      </c>
      <c r="F14" s="523" t="s">
        <v>799</v>
      </c>
      <c r="G14" s="524"/>
      <c r="H14" s="281">
        <v>175</v>
      </c>
      <c r="I14" s="322">
        <f>H14-H14*H$8</f>
        <v>175</v>
      </c>
      <c r="J14" s="22">
        <v>0</v>
      </c>
      <c r="K14" s="110">
        <f t="shared" si="0"/>
        <v>0</v>
      </c>
    </row>
    <row r="15" spans="1:11" s="3" customFormat="1" ht="13.5" customHeight="1">
      <c r="A15" s="12"/>
      <c r="B15" s="463"/>
      <c r="C15" s="31">
        <v>115</v>
      </c>
      <c r="D15" s="36"/>
      <c r="E15" s="31">
        <v>1</v>
      </c>
      <c r="F15" s="685" t="s">
        <v>2398</v>
      </c>
      <c r="G15" s="686"/>
      <c r="H15" s="306">
        <v>390</v>
      </c>
      <c r="I15" s="56">
        <f aca="true" t="shared" si="1" ref="I15:I25">H15-H15*H$8</f>
        <v>390</v>
      </c>
      <c r="J15" s="22">
        <v>0</v>
      </c>
      <c r="K15" s="110">
        <f t="shared" si="0"/>
        <v>0</v>
      </c>
    </row>
    <row r="16" spans="1:11" s="3" customFormat="1" ht="12.75" customHeight="1">
      <c r="A16" s="12"/>
      <c r="B16" s="463"/>
      <c r="C16" s="31">
        <v>117</v>
      </c>
      <c r="D16" s="5"/>
      <c r="E16" s="31">
        <v>1</v>
      </c>
      <c r="F16" s="475" t="s">
        <v>2399</v>
      </c>
      <c r="G16" s="635"/>
      <c r="H16" s="43">
        <v>109</v>
      </c>
      <c r="I16" s="56">
        <f t="shared" si="1"/>
        <v>109</v>
      </c>
      <c r="J16" s="22">
        <v>0</v>
      </c>
      <c r="K16" s="110">
        <f t="shared" si="0"/>
        <v>0</v>
      </c>
    </row>
    <row r="17" spans="1:11" s="3" customFormat="1" ht="12.75" customHeight="1">
      <c r="A17" s="12"/>
      <c r="B17" s="463"/>
      <c r="C17" s="31">
        <v>150</v>
      </c>
      <c r="D17" s="5"/>
      <c r="E17" s="31">
        <v>1</v>
      </c>
      <c r="F17" s="475" t="s">
        <v>1437</v>
      </c>
      <c r="G17" s="516"/>
      <c r="H17" s="43">
        <v>1500</v>
      </c>
      <c r="I17" s="56">
        <f t="shared" si="1"/>
        <v>1500</v>
      </c>
      <c r="J17" s="22">
        <v>0</v>
      </c>
      <c r="K17" s="110">
        <f t="shared" si="0"/>
        <v>0</v>
      </c>
    </row>
    <row r="18" spans="1:11" s="3" customFormat="1" ht="12.75" customHeight="1">
      <c r="A18" s="12"/>
      <c r="B18" s="463"/>
      <c r="C18" s="31">
        <v>400</v>
      </c>
      <c r="D18" s="5"/>
      <c r="E18" s="31">
        <v>1</v>
      </c>
      <c r="F18" s="475" t="s">
        <v>931</v>
      </c>
      <c r="G18" s="516"/>
      <c r="H18" s="43">
        <v>10</v>
      </c>
      <c r="I18" s="56">
        <f t="shared" si="1"/>
        <v>10</v>
      </c>
      <c r="J18" s="22">
        <v>0</v>
      </c>
      <c r="K18" s="110">
        <f t="shared" si="0"/>
        <v>0</v>
      </c>
    </row>
    <row r="19" spans="1:11" s="3" customFormat="1" ht="12.75" customHeight="1">
      <c r="A19" s="12"/>
      <c r="B19" s="463"/>
      <c r="C19" s="31" t="s">
        <v>2401</v>
      </c>
      <c r="D19" s="5"/>
      <c r="E19" s="31">
        <v>1</v>
      </c>
      <c r="F19" s="475" t="s">
        <v>1392</v>
      </c>
      <c r="G19" s="516"/>
      <c r="H19" s="43">
        <v>10</v>
      </c>
      <c r="I19" s="56">
        <f t="shared" si="1"/>
        <v>10</v>
      </c>
      <c r="J19" s="22">
        <v>0</v>
      </c>
      <c r="K19" s="110">
        <f t="shared" si="0"/>
        <v>0</v>
      </c>
    </row>
    <row r="20" spans="1:11" s="3" customFormat="1" ht="12.75" customHeight="1">
      <c r="A20" s="12"/>
      <c r="B20" s="463"/>
      <c r="C20" s="317">
        <v>501</v>
      </c>
      <c r="D20" s="311"/>
      <c r="E20" s="317">
        <v>1</v>
      </c>
      <c r="F20" s="508" t="s">
        <v>792</v>
      </c>
      <c r="G20" s="508"/>
      <c r="H20" s="318">
        <v>40</v>
      </c>
      <c r="I20" s="56">
        <f t="shared" si="1"/>
        <v>40</v>
      </c>
      <c r="J20" s="22">
        <v>0</v>
      </c>
      <c r="K20" s="110">
        <f aca="true" t="shared" si="2" ref="K20:K25">I20*J20</f>
        <v>0</v>
      </c>
    </row>
    <row r="21" spans="1:11" s="3" customFormat="1" ht="12.75" customHeight="1">
      <c r="A21" s="12"/>
      <c r="B21" s="463"/>
      <c r="C21" s="317">
        <v>90185</v>
      </c>
      <c r="D21" s="311"/>
      <c r="E21" s="317">
        <v>1</v>
      </c>
      <c r="F21" s="508" t="s">
        <v>793</v>
      </c>
      <c r="G21" s="508"/>
      <c r="H21" s="318">
        <v>40</v>
      </c>
      <c r="I21" s="56">
        <f t="shared" si="1"/>
        <v>40</v>
      </c>
      <c r="J21" s="22">
        <v>0</v>
      </c>
      <c r="K21" s="110">
        <f t="shared" si="2"/>
        <v>0</v>
      </c>
    </row>
    <row r="22" spans="1:11" s="3" customFormat="1" ht="12.75" customHeight="1">
      <c r="A22" s="12"/>
      <c r="B22" s="463"/>
      <c r="C22" s="317">
        <v>90201</v>
      </c>
      <c r="D22" s="311"/>
      <c r="E22" s="317">
        <v>1</v>
      </c>
      <c r="F22" s="508" t="s">
        <v>794</v>
      </c>
      <c r="G22" s="508"/>
      <c r="H22" s="318">
        <v>40</v>
      </c>
      <c r="I22" s="56">
        <f t="shared" si="1"/>
        <v>40</v>
      </c>
      <c r="J22" s="22">
        <v>0</v>
      </c>
      <c r="K22" s="110">
        <f t="shared" si="2"/>
        <v>0</v>
      </c>
    </row>
    <row r="23" spans="1:11" s="81" customFormat="1" ht="12.75" customHeight="1">
      <c r="A23" s="12"/>
      <c r="B23" s="463"/>
      <c r="C23" s="317">
        <v>90190</v>
      </c>
      <c r="D23" s="311"/>
      <c r="E23" s="317">
        <v>1</v>
      </c>
      <c r="F23" s="508" t="s">
        <v>795</v>
      </c>
      <c r="G23" s="508"/>
      <c r="H23" s="318">
        <v>40</v>
      </c>
      <c r="I23" s="56">
        <f t="shared" si="1"/>
        <v>40</v>
      </c>
      <c r="J23" s="22">
        <v>0</v>
      </c>
      <c r="K23" s="110">
        <f t="shared" si="2"/>
        <v>0</v>
      </c>
    </row>
    <row r="24" spans="1:11" s="81" customFormat="1" ht="12.75" customHeight="1">
      <c r="A24" s="14"/>
      <c r="B24" s="463"/>
      <c r="C24" s="317">
        <v>90250</v>
      </c>
      <c r="D24" s="311"/>
      <c r="E24" s="317">
        <v>1</v>
      </c>
      <c r="F24" s="508" t="s">
        <v>796</v>
      </c>
      <c r="G24" s="508"/>
      <c r="H24" s="318">
        <v>10</v>
      </c>
      <c r="I24" s="56">
        <f t="shared" si="1"/>
        <v>10</v>
      </c>
      <c r="J24" s="22">
        <v>0</v>
      </c>
      <c r="K24" s="110">
        <f t="shared" si="2"/>
        <v>0</v>
      </c>
    </row>
    <row r="25" spans="1:11" s="81" customFormat="1" ht="12.75" customHeight="1">
      <c r="A25" s="14"/>
      <c r="B25" s="463"/>
      <c r="C25" s="317">
        <v>601</v>
      </c>
      <c r="D25" s="311"/>
      <c r="E25" s="317">
        <v>1</v>
      </c>
      <c r="F25" s="508" t="s">
        <v>2400</v>
      </c>
      <c r="G25" s="508"/>
      <c r="H25" s="318">
        <v>2</v>
      </c>
      <c r="I25" s="56">
        <f t="shared" si="1"/>
        <v>2</v>
      </c>
      <c r="J25" s="22">
        <v>0</v>
      </c>
      <c r="K25" s="110">
        <f t="shared" si="2"/>
        <v>0</v>
      </c>
    </row>
    <row r="26" spans="1:13" s="81" customFormat="1" ht="12.75" customHeight="1">
      <c r="A26" s="14"/>
      <c r="B26" s="123"/>
      <c r="C26" s="477" t="s">
        <v>1485</v>
      </c>
      <c r="D26" s="664"/>
      <c r="E26" s="664"/>
      <c r="F26" s="664"/>
      <c r="G26" s="570"/>
      <c r="H26" s="44"/>
      <c r="I26" s="57"/>
      <c r="J26" s="27"/>
      <c r="K26" s="111"/>
      <c r="M26" s="268"/>
    </row>
    <row r="27" spans="1:13" s="81" customFormat="1" ht="12.75" customHeight="1">
      <c r="A27" s="14"/>
      <c r="B27" s="123"/>
      <c r="C27" s="33">
        <v>1000000</v>
      </c>
      <c r="D27" s="20"/>
      <c r="E27" s="21">
        <v>1</v>
      </c>
      <c r="F27" s="569" t="s">
        <v>1489</v>
      </c>
      <c r="G27" s="570"/>
      <c r="H27" s="43">
        <v>310.1</v>
      </c>
      <c r="I27" s="56">
        <f>H27-H27*H$8</f>
        <v>310.1</v>
      </c>
      <c r="J27" s="22">
        <v>0</v>
      </c>
      <c r="K27" s="110">
        <f>I27*J27</f>
        <v>0</v>
      </c>
      <c r="M27" s="268"/>
    </row>
    <row r="28" spans="1:13" s="81" customFormat="1" ht="12.75" customHeight="1">
      <c r="A28" s="14"/>
      <c r="B28" s="123"/>
      <c r="C28" s="677" t="s">
        <v>1486</v>
      </c>
      <c r="D28" s="678"/>
      <c r="E28" s="678"/>
      <c r="F28" s="679"/>
      <c r="G28" s="570"/>
      <c r="H28" s="45"/>
      <c r="I28" s="58"/>
      <c r="J28" s="23"/>
      <c r="K28" s="112"/>
      <c r="M28" s="268"/>
    </row>
    <row r="29" spans="1:13" s="81" customFormat="1" ht="12.75" customHeight="1">
      <c r="A29" s="14"/>
      <c r="B29" s="123"/>
      <c r="C29" s="133">
        <v>1005000</v>
      </c>
      <c r="D29" s="133">
        <v>5</v>
      </c>
      <c r="E29" s="133">
        <v>100</v>
      </c>
      <c r="F29" s="654" t="s">
        <v>226</v>
      </c>
      <c r="G29" s="655"/>
      <c r="H29" s="82">
        <v>61.3</v>
      </c>
      <c r="I29" s="56">
        <f aca="true" t="shared" si="3" ref="I29:I40">H29-H29*H$8</f>
        <v>61.3</v>
      </c>
      <c r="J29" s="22">
        <v>0</v>
      </c>
      <c r="K29" s="110">
        <f aca="true" t="shared" si="4" ref="K29:K40">I29*J29</f>
        <v>0</v>
      </c>
      <c r="M29" s="268"/>
    </row>
    <row r="30" spans="1:13" s="81" customFormat="1" ht="12.75" customHeight="1">
      <c r="A30" s="14"/>
      <c r="B30" s="123"/>
      <c r="C30" s="133">
        <v>1005100</v>
      </c>
      <c r="D30" s="133">
        <v>5</v>
      </c>
      <c r="E30" s="133">
        <v>100</v>
      </c>
      <c r="F30" s="654" t="s">
        <v>227</v>
      </c>
      <c r="G30" s="655"/>
      <c r="H30" s="82">
        <v>59.8</v>
      </c>
      <c r="I30" s="56">
        <f t="shared" si="3"/>
        <v>59.8</v>
      </c>
      <c r="J30" s="22">
        <v>0</v>
      </c>
      <c r="K30" s="110">
        <f t="shared" si="4"/>
        <v>0</v>
      </c>
      <c r="M30" s="268"/>
    </row>
    <row r="31" spans="1:13" s="81" customFormat="1" ht="12.75" customHeight="1">
      <c r="A31" s="14"/>
      <c r="B31" s="123"/>
      <c r="C31" s="133">
        <v>1005200</v>
      </c>
      <c r="D31" s="133">
        <v>5</v>
      </c>
      <c r="E31" s="133">
        <v>100</v>
      </c>
      <c r="F31" s="654" t="s">
        <v>228</v>
      </c>
      <c r="G31" s="655"/>
      <c r="H31" s="82">
        <v>81.5</v>
      </c>
      <c r="I31" s="56">
        <f t="shared" si="3"/>
        <v>81.5</v>
      </c>
      <c r="J31" s="22">
        <v>0</v>
      </c>
      <c r="K31" s="110">
        <f t="shared" si="4"/>
        <v>0</v>
      </c>
      <c r="M31" s="268"/>
    </row>
    <row r="32" spans="1:13" s="81" customFormat="1" ht="12.75" customHeight="1">
      <c r="A32" s="14"/>
      <c r="B32" s="123"/>
      <c r="C32" s="133">
        <v>1009000</v>
      </c>
      <c r="D32" s="133">
        <v>9</v>
      </c>
      <c r="E32" s="133">
        <v>100</v>
      </c>
      <c r="F32" s="654" t="s">
        <v>226</v>
      </c>
      <c r="G32" s="655"/>
      <c r="H32" s="82">
        <v>120</v>
      </c>
      <c r="I32" s="56">
        <f t="shared" si="3"/>
        <v>120</v>
      </c>
      <c r="J32" s="22">
        <v>0</v>
      </c>
      <c r="K32" s="110">
        <f t="shared" si="4"/>
        <v>0</v>
      </c>
      <c r="M32" s="268"/>
    </row>
    <row r="33" spans="1:13" s="81" customFormat="1" ht="12.75" customHeight="1">
      <c r="A33" s="14"/>
      <c r="B33" s="123"/>
      <c r="C33" s="133">
        <v>1009100</v>
      </c>
      <c r="D33" s="133">
        <v>9</v>
      </c>
      <c r="E33" s="133">
        <v>100</v>
      </c>
      <c r="F33" s="654" t="s">
        <v>227</v>
      </c>
      <c r="G33" s="655"/>
      <c r="H33" s="82">
        <v>117</v>
      </c>
      <c r="I33" s="56">
        <f t="shared" si="3"/>
        <v>117</v>
      </c>
      <c r="J33" s="22">
        <v>0</v>
      </c>
      <c r="K33" s="110">
        <f t="shared" si="4"/>
        <v>0</v>
      </c>
      <c r="M33" s="215"/>
    </row>
    <row r="34" spans="1:11" s="81" customFormat="1" ht="12.75" customHeight="1">
      <c r="A34" s="14"/>
      <c r="B34" s="123"/>
      <c r="C34" s="133">
        <v>1009200</v>
      </c>
      <c r="D34" s="133">
        <v>9</v>
      </c>
      <c r="E34" s="133">
        <v>100</v>
      </c>
      <c r="F34" s="654" t="s">
        <v>228</v>
      </c>
      <c r="G34" s="655"/>
      <c r="H34" s="82">
        <v>164.2</v>
      </c>
      <c r="I34" s="56">
        <f t="shared" si="3"/>
        <v>164.2</v>
      </c>
      <c r="J34" s="22">
        <v>0</v>
      </c>
      <c r="K34" s="110">
        <f t="shared" si="4"/>
        <v>0</v>
      </c>
    </row>
    <row r="35" spans="1:11" s="3" customFormat="1" ht="12.75" customHeight="1">
      <c r="A35" s="12"/>
      <c r="B35" s="123"/>
      <c r="C35" s="133">
        <v>1012300</v>
      </c>
      <c r="D35" s="133">
        <v>12</v>
      </c>
      <c r="E35" s="133">
        <v>100</v>
      </c>
      <c r="F35" s="654" t="s">
        <v>229</v>
      </c>
      <c r="G35" s="655"/>
      <c r="H35" s="83">
        <v>202</v>
      </c>
      <c r="I35" s="56">
        <f t="shared" si="3"/>
        <v>202</v>
      </c>
      <c r="J35" s="22">
        <v>0</v>
      </c>
      <c r="K35" s="110">
        <f t="shared" si="4"/>
        <v>0</v>
      </c>
    </row>
    <row r="36" spans="1:11" s="3" customFormat="1" ht="12.75" customHeight="1">
      <c r="A36" s="12"/>
      <c r="B36" s="105"/>
      <c r="C36" s="133">
        <v>1012000</v>
      </c>
      <c r="D36" s="133">
        <v>12</v>
      </c>
      <c r="E36" s="133">
        <v>100</v>
      </c>
      <c r="F36" s="654" t="s">
        <v>226</v>
      </c>
      <c r="G36" s="655"/>
      <c r="H36" s="83">
        <v>198</v>
      </c>
      <c r="I36" s="56">
        <f t="shared" si="3"/>
        <v>198</v>
      </c>
      <c r="J36" s="22">
        <v>0</v>
      </c>
      <c r="K36" s="110">
        <f t="shared" si="4"/>
        <v>0</v>
      </c>
    </row>
    <row r="37" spans="1:11" s="3" customFormat="1" ht="12.75" customHeight="1">
      <c r="A37" s="12"/>
      <c r="B37" s="105"/>
      <c r="C37" s="133">
        <v>1012100</v>
      </c>
      <c r="D37" s="133">
        <v>12</v>
      </c>
      <c r="E37" s="133">
        <v>100</v>
      </c>
      <c r="F37" s="654" t="s">
        <v>227</v>
      </c>
      <c r="G37" s="655"/>
      <c r="H37" s="83">
        <v>197</v>
      </c>
      <c r="I37" s="56">
        <f t="shared" si="3"/>
        <v>197</v>
      </c>
      <c r="J37" s="22">
        <v>0</v>
      </c>
      <c r="K37" s="110">
        <f t="shared" si="4"/>
        <v>0</v>
      </c>
    </row>
    <row r="38" spans="1:11" s="3" customFormat="1" ht="12.75" customHeight="1">
      <c r="A38" s="12"/>
      <c r="B38" s="105"/>
      <c r="C38" s="133">
        <v>1012200</v>
      </c>
      <c r="D38" s="133">
        <v>12</v>
      </c>
      <c r="E38" s="133">
        <v>100</v>
      </c>
      <c r="F38" s="654" t="s">
        <v>230</v>
      </c>
      <c r="G38" s="655"/>
      <c r="H38" s="83">
        <v>261.9</v>
      </c>
      <c r="I38" s="56">
        <f t="shared" si="3"/>
        <v>261.9</v>
      </c>
      <c r="J38" s="22">
        <v>0</v>
      </c>
      <c r="K38" s="110">
        <f t="shared" si="4"/>
        <v>0</v>
      </c>
    </row>
    <row r="39" spans="1:11" s="3" customFormat="1" ht="12.75" customHeight="1">
      <c r="A39" s="12"/>
      <c r="B39" s="105"/>
      <c r="C39" s="133">
        <v>1014300</v>
      </c>
      <c r="D39" s="133">
        <v>14</v>
      </c>
      <c r="E39" s="133">
        <v>100</v>
      </c>
      <c r="F39" s="654" t="s">
        <v>229</v>
      </c>
      <c r="G39" s="655"/>
      <c r="H39" s="83">
        <v>294</v>
      </c>
      <c r="I39" s="56">
        <f t="shared" si="3"/>
        <v>294</v>
      </c>
      <c r="J39" s="22">
        <v>0</v>
      </c>
      <c r="K39" s="110">
        <f t="shared" si="4"/>
        <v>0</v>
      </c>
    </row>
    <row r="40" spans="1:11" s="3" customFormat="1" ht="12.75" customHeight="1">
      <c r="A40" s="12"/>
      <c r="B40" s="105"/>
      <c r="C40" s="133">
        <v>1016300</v>
      </c>
      <c r="D40" s="133">
        <v>16</v>
      </c>
      <c r="E40" s="133">
        <v>50</v>
      </c>
      <c r="F40" s="654" t="s">
        <v>229</v>
      </c>
      <c r="G40" s="655"/>
      <c r="H40" s="82">
        <v>331.9</v>
      </c>
      <c r="I40" s="56">
        <f t="shared" si="3"/>
        <v>331.9</v>
      </c>
      <c r="J40" s="22">
        <v>0</v>
      </c>
      <c r="K40" s="110">
        <f t="shared" si="4"/>
        <v>0</v>
      </c>
    </row>
    <row r="41" spans="1:11" s="3" customFormat="1" ht="12.75" customHeight="1">
      <c r="A41" s="12"/>
      <c r="B41" s="105"/>
      <c r="C41" s="665" t="s">
        <v>778</v>
      </c>
      <c r="D41" s="665"/>
      <c r="E41" s="665"/>
      <c r="F41" s="666"/>
      <c r="G41" s="667"/>
      <c r="H41" s="45"/>
      <c r="I41" s="58"/>
      <c r="J41" s="23"/>
      <c r="K41" s="112"/>
    </row>
    <row r="42" spans="1:11" s="3" customFormat="1" ht="12.75" customHeight="1">
      <c r="A42" s="12"/>
      <c r="B42" s="105"/>
      <c r="C42" s="5">
        <v>1005001</v>
      </c>
      <c r="D42" s="79">
        <v>5</v>
      </c>
      <c r="E42" s="79">
        <v>100</v>
      </c>
      <c r="F42" s="475" t="s">
        <v>2367</v>
      </c>
      <c r="G42" s="568"/>
      <c r="H42" s="80">
        <v>63.3</v>
      </c>
      <c r="I42" s="56">
        <f aca="true" t="shared" si="5" ref="I42:I68">H42-H42*H$8</f>
        <v>63.3</v>
      </c>
      <c r="J42" s="22">
        <v>0</v>
      </c>
      <c r="K42" s="110">
        <f aca="true" t="shared" si="6" ref="K42:K68">I42*J42</f>
        <v>0</v>
      </c>
    </row>
    <row r="43" spans="1:11" s="3" customFormat="1" ht="12.75" customHeight="1">
      <c r="A43" s="12"/>
      <c r="B43" s="105"/>
      <c r="C43" s="5">
        <v>1005002</v>
      </c>
      <c r="D43" s="79">
        <v>5</v>
      </c>
      <c r="E43" s="79">
        <v>100</v>
      </c>
      <c r="F43" s="475" t="s">
        <v>2368</v>
      </c>
      <c r="G43" s="568"/>
      <c r="H43" s="80">
        <v>63.3</v>
      </c>
      <c r="I43" s="56">
        <f t="shared" si="5"/>
        <v>63.3</v>
      </c>
      <c r="J43" s="22">
        <v>0</v>
      </c>
      <c r="K43" s="110">
        <f t="shared" si="6"/>
        <v>0</v>
      </c>
    </row>
    <row r="44" spans="1:11" s="3" customFormat="1" ht="12.75" customHeight="1">
      <c r="A44" s="12"/>
      <c r="B44" s="105"/>
      <c r="C44" s="5">
        <v>1005003</v>
      </c>
      <c r="D44" s="79">
        <v>5</v>
      </c>
      <c r="E44" s="79">
        <v>100</v>
      </c>
      <c r="F44" s="475" t="s">
        <v>2369</v>
      </c>
      <c r="G44" s="568"/>
      <c r="H44" s="80">
        <v>63.3</v>
      </c>
      <c r="I44" s="56">
        <f t="shared" si="5"/>
        <v>63.3</v>
      </c>
      <c r="J44" s="22">
        <v>0</v>
      </c>
      <c r="K44" s="110">
        <f t="shared" si="6"/>
        <v>0</v>
      </c>
    </row>
    <row r="45" spans="1:11" s="3" customFormat="1" ht="12.75" customHeight="1">
      <c r="A45" s="12"/>
      <c r="B45" s="105"/>
      <c r="C45" s="5">
        <v>1005004</v>
      </c>
      <c r="D45" s="79">
        <v>5</v>
      </c>
      <c r="E45" s="79">
        <v>100</v>
      </c>
      <c r="F45" s="475" t="s">
        <v>2370</v>
      </c>
      <c r="G45" s="568"/>
      <c r="H45" s="80">
        <v>63.3</v>
      </c>
      <c r="I45" s="56">
        <f t="shared" si="5"/>
        <v>63.3</v>
      </c>
      <c r="J45" s="22">
        <v>0</v>
      </c>
      <c r="K45" s="110">
        <f t="shared" si="6"/>
        <v>0</v>
      </c>
    </row>
    <row r="46" spans="1:11" s="3" customFormat="1" ht="12.75" customHeight="1">
      <c r="A46" s="12"/>
      <c r="B46" s="105"/>
      <c r="C46" s="5">
        <v>1005005</v>
      </c>
      <c r="D46" s="79">
        <v>5</v>
      </c>
      <c r="E46" s="79">
        <v>100</v>
      </c>
      <c r="F46" s="475" t="s">
        <v>2371</v>
      </c>
      <c r="G46" s="568"/>
      <c r="H46" s="80">
        <v>63.3</v>
      </c>
      <c r="I46" s="56">
        <f t="shared" si="5"/>
        <v>63.3</v>
      </c>
      <c r="J46" s="22">
        <v>0</v>
      </c>
      <c r="K46" s="110">
        <f t="shared" si="6"/>
        <v>0</v>
      </c>
    </row>
    <row r="47" spans="1:11" s="3" customFormat="1" ht="12.75" customHeight="1">
      <c r="A47" s="12"/>
      <c r="B47" s="105"/>
      <c r="C47" s="5">
        <v>1005006</v>
      </c>
      <c r="D47" s="79">
        <v>5</v>
      </c>
      <c r="E47" s="79">
        <v>100</v>
      </c>
      <c r="F47" s="475" t="s">
        <v>2372</v>
      </c>
      <c r="G47" s="568"/>
      <c r="H47" s="80">
        <v>63.3</v>
      </c>
      <c r="I47" s="56">
        <f t="shared" si="5"/>
        <v>63.3</v>
      </c>
      <c r="J47" s="22">
        <v>0</v>
      </c>
      <c r="K47" s="110">
        <f t="shared" si="6"/>
        <v>0</v>
      </c>
    </row>
    <row r="48" spans="1:11" s="3" customFormat="1" ht="12.75" customHeight="1">
      <c r="A48" s="12"/>
      <c r="B48" s="105"/>
      <c r="C48" s="5">
        <v>1005007</v>
      </c>
      <c r="D48" s="79">
        <v>5</v>
      </c>
      <c r="E48" s="79">
        <v>100</v>
      </c>
      <c r="F48" s="475" t="s">
        <v>223</v>
      </c>
      <c r="G48" s="568"/>
      <c r="H48" s="80">
        <v>63.3</v>
      </c>
      <c r="I48" s="56">
        <f t="shared" si="5"/>
        <v>63.3</v>
      </c>
      <c r="J48" s="22">
        <v>0</v>
      </c>
      <c r="K48" s="110">
        <f t="shared" si="6"/>
        <v>0</v>
      </c>
    </row>
    <row r="49" spans="1:11" s="3" customFormat="1" ht="12.75" customHeight="1">
      <c r="A49" s="12"/>
      <c r="B49" s="105"/>
      <c r="C49" s="5">
        <v>1005008</v>
      </c>
      <c r="D49" s="79">
        <v>5</v>
      </c>
      <c r="E49" s="79">
        <v>100</v>
      </c>
      <c r="F49" s="475" t="s">
        <v>224</v>
      </c>
      <c r="G49" s="568"/>
      <c r="H49" s="80">
        <v>63.3</v>
      </c>
      <c r="I49" s="56">
        <f t="shared" si="5"/>
        <v>63.3</v>
      </c>
      <c r="J49" s="22">
        <v>0</v>
      </c>
      <c r="K49" s="110">
        <f t="shared" si="6"/>
        <v>0</v>
      </c>
    </row>
    <row r="50" spans="1:11" s="3" customFormat="1" ht="12.75" customHeight="1">
      <c r="A50" s="12"/>
      <c r="B50" s="105"/>
      <c r="C50" s="5">
        <v>1005009</v>
      </c>
      <c r="D50" s="79">
        <v>5</v>
      </c>
      <c r="E50" s="79">
        <v>100</v>
      </c>
      <c r="F50" s="475" t="s">
        <v>225</v>
      </c>
      <c r="G50" s="568"/>
      <c r="H50" s="80">
        <v>63.3</v>
      </c>
      <c r="I50" s="56">
        <f t="shared" si="5"/>
        <v>63.3</v>
      </c>
      <c r="J50" s="22">
        <v>0</v>
      </c>
      <c r="K50" s="110">
        <f t="shared" si="6"/>
        <v>0</v>
      </c>
    </row>
    <row r="51" spans="1:11" s="3" customFormat="1" ht="12.75" customHeight="1">
      <c r="A51" s="12"/>
      <c r="B51" s="105"/>
      <c r="C51" s="5">
        <v>1009001</v>
      </c>
      <c r="D51" s="79">
        <v>9</v>
      </c>
      <c r="E51" s="79">
        <v>100</v>
      </c>
      <c r="F51" s="475" t="s">
        <v>2367</v>
      </c>
      <c r="G51" s="568"/>
      <c r="H51" s="80">
        <v>119.9</v>
      </c>
      <c r="I51" s="56">
        <f t="shared" si="5"/>
        <v>119.9</v>
      </c>
      <c r="J51" s="22">
        <v>0</v>
      </c>
      <c r="K51" s="110">
        <f t="shared" si="6"/>
        <v>0</v>
      </c>
    </row>
    <row r="52" spans="1:11" s="3" customFormat="1" ht="12.75" customHeight="1">
      <c r="A52" s="12"/>
      <c r="B52" s="105"/>
      <c r="C52" s="5">
        <v>1009002</v>
      </c>
      <c r="D52" s="79">
        <v>9</v>
      </c>
      <c r="E52" s="79">
        <v>100</v>
      </c>
      <c r="F52" s="475" t="s">
        <v>2368</v>
      </c>
      <c r="G52" s="568"/>
      <c r="H52" s="80">
        <v>119.9</v>
      </c>
      <c r="I52" s="56">
        <f t="shared" si="5"/>
        <v>119.9</v>
      </c>
      <c r="J52" s="22">
        <v>0</v>
      </c>
      <c r="K52" s="110">
        <f t="shared" si="6"/>
        <v>0</v>
      </c>
    </row>
    <row r="53" spans="1:11" s="3" customFormat="1" ht="12.75" customHeight="1">
      <c r="A53" s="12"/>
      <c r="B53" s="105"/>
      <c r="C53" s="5">
        <v>1009003</v>
      </c>
      <c r="D53" s="79">
        <v>9</v>
      </c>
      <c r="E53" s="79">
        <v>100</v>
      </c>
      <c r="F53" s="475" t="s">
        <v>2369</v>
      </c>
      <c r="G53" s="568"/>
      <c r="H53" s="80">
        <v>119.9</v>
      </c>
      <c r="I53" s="56">
        <f t="shared" si="5"/>
        <v>119.9</v>
      </c>
      <c r="J53" s="22">
        <v>0</v>
      </c>
      <c r="K53" s="110">
        <f t="shared" si="6"/>
        <v>0</v>
      </c>
    </row>
    <row r="54" spans="1:11" s="3" customFormat="1" ht="12.75" customHeight="1">
      <c r="A54" s="12"/>
      <c r="B54" s="105"/>
      <c r="C54" s="5">
        <v>1009004</v>
      </c>
      <c r="D54" s="79">
        <v>9</v>
      </c>
      <c r="E54" s="79">
        <v>100</v>
      </c>
      <c r="F54" s="475" t="s">
        <v>2370</v>
      </c>
      <c r="G54" s="568"/>
      <c r="H54" s="80">
        <v>119.9</v>
      </c>
      <c r="I54" s="56">
        <f t="shared" si="5"/>
        <v>119.9</v>
      </c>
      <c r="J54" s="22">
        <v>0</v>
      </c>
      <c r="K54" s="110">
        <f t="shared" si="6"/>
        <v>0</v>
      </c>
    </row>
    <row r="55" spans="1:11" s="3" customFormat="1" ht="12.75" customHeight="1">
      <c r="A55" s="12"/>
      <c r="B55" s="105"/>
      <c r="C55" s="5">
        <v>1009005</v>
      </c>
      <c r="D55" s="79">
        <v>9</v>
      </c>
      <c r="E55" s="79">
        <v>100</v>
      </c>
      <c r="F55" s="475" t="s">
        <v>2371</v>
      </c>
      <c r="G55" s="568"/>
      <c r="H55" s="80">
        <v>119.9</v>
      </c>
      <c r="I55" s="56">
        <f t="shared" si="5"/>
        <v>119.9</v>
      </c>
      <c r="J55" s="22">
        <v>0</v>
      </c>
      <c r="K55" s="110">
        <f t="shared" si="6"/>
        <v>0</v>
      </c>
    </row>
    <row r="56" spans="1:11" s="3" customFormat="1" ht="12.75" customHeight="1">
      <c r="A56" s="12"/>
      <c r="B56" s="105"/>
      <c r="C56" s="5">
        <v>1009006</v>
      </c>
      <c r="D56" s="79">
        <v>9</v>
      </c>
      <c r="E56" s="79">
        <v>100</v>
      </c>
      <c r="F56" s="475" t="s">
        <v>2372</v>
      </c>
      <c r="G56" s="568"/>
      <c r="H56" s="80">
        <v>119.9</v>
      </c>
      <c r="I56" s="56">
        <f t="shared" si="5"/>
        <v>119.9</v>
      </c>
      <c r="J56" s="22">
        <v>0</v>
      </c>
      <c r="K56" s="110">
        <f t="shared" si="6"/>
        <v>0</v>
      </c>
    </row>
    <row r="57" spans="1:11" s="3" customFormat="1" ht="12.75" customHeight="1">
      <c r="A57" s="12"/>
      <c r="B57" s="105"/>
      <c r="C57" s="5">
        <v>1009007</v>
      </c>
      <c r="D57" s="79">
        <v>9</v>
      </c>
      <c r="E57" s="79">
        <v>100</v>
      </c>
      <c r="F57" s="475" t="s">
        <v>223</v>
      </c>
      <c r="G57" s="568"/>
      <c r="H57" s="80">
        <v>119.9</v>
      </c>
      <c r="I57" s="56">
        <f t="shared" si="5"/>
        <v>119.9</v>
      </c>
      <c r="J57" s="22">
        <v>0</v>
      </c>
      <c r="K57" s="110">
        <f t="shared" si="6"/>
        <v>0</v>
      </c>
    </row>
    <row r="58" spans="1:11" s="3" customFormat="1" ht="12.75" customHeight="1">
      <c r="A58" s="12"/>
      <c r="B58" s="105"/>
      <c r="C58" s="5">
        <v>1009008</v>
      </c>
      <c r="D58" s="79">
        <v>9</v>
      </c>
      <c r="E58" s="79">
        <v>100</v>
      </c>
      <c r="F58" s="475" t="s">
        <v>224</v>
      </c>
      <c r="G58" s="568"/>
      <c r="H58" s="80">
        <v>119.9</v>
      </c>
      <c r="I58" s="56">
        <f t="shared" si="5"/>
        <v>119.9</v>
      </c>
      <c r="J58" s="22">
        <v>0</v>
      </c>
      <c r="K58" s="110">
        <f t="shared" si="6"/>
        <v>0</v>
      </c>
    </row>
    <row r="59" spans="1:11" s="3" customFormat="1" ht="12.75" customHeight="1">
      <c r="A59" s="12"/>
      <c r="B59" s="105"/>
      <c r="C59" s="5">
        <v>1009009</v>
      </c>
      <c r="D59" s="79">
        <v>9</v>
      </c>
      <c r="E59" s="79">
        <v>100</v>
      </c>
      <c r="F59" s="475" t="s">
        <v>225</v>
      </c>
      <c r="G59" s="568"/>
      <c r="H59" s="80">
        <v>119.9</v>
      </c>
      <c r="I59" s="56">
        <f t="shared" si="5"/>
        <v>119.9</v>
      </c>
      <c r="J59" s="22">
        <v>0</v>
      </c>
      <c r="K59" s="110">
        <f t="shared" si="6"/>
        <v>0</v>
      </c>
    </row>
    <row r="60" spans="1:11" s="3" customFormat="1" ht="12.75" customHeight="1">
      <c r="A60" s="12"/>
      <c r="B60" s="105"/>
      <c r="C60" s="5">
        <v>1012001</v>
      </c>
      <c r="D60" s="79">
        <v>12</v>
      </c>
      <c r="E60" s="79">
        <v>100</v>
      </c>
      <c r="F60" s="475" t="s">
        <v>2367</v>
      </c>
      <c r="G60" s="568"/>
      <c r="H60" s="80">
        <v>199.1</v>
      </c>
      <c r="I60" s="56">
        <f t="shared" si="5"/>
        <v>199.1</v>
      </c>
      <c r="J60" s="22">
        <v>0</v>
      </c>
      <c r="K60" s="110">
        <f t="shared" si="6"/>
        <v>0</v>
      </c>
    </row>
    <row r="61" spans="1:11" s="3" customFormat="1" ht="12.75" customHeight="1">
      <c r="A61" s="12"/>
      <c r="B61" s="105"/>
      <c r="C61" s="5">
        <v>1012002</v>
      </c>
      <c r="D61" s="79">
        <v>12</v>
      </c>
      <c r="E61" s="79">
        <v>100</v>
      </c>
      <c r="F61" s="475" t="s">
        <v>2368</v>
      </c>
      <c r="G61" s="568"/>
      <c r="H61" s="80">
        <v>199.1</v>
      </c>
      <c r="I61" s="56">
        <f t="shared" si="5"/>
        <v>199.1</v>
      </c>
      <c r="J61" s="22">
        <v>0</v>
      </c>
      <c r="K61" s="110">
        <f t="shared" si="6"/>
        <v>0</v>
      </c>
    </row>
    <row r="62" spans="1:11" s="3" customFormat="1" ht="12.75" customHeight="1">
      <c r="A62" s="12"/>
      <c r="B62" s="105"/>
      <c r="C62" s="5">
        <v>1012003</v>
      </c>
      <c r="D62" s="79">
        <v>12</v>
      </c>
      <c r="E62" s="79">
        <v>100</v>
      </c>
      <c r="F62" s="475" t="s">
        <v>2369</v>
      </c>
      <c r="G62" s="568"/>
      <c r="H62" s="80">
        <v>199.1</v>
      </c>
      <c r="I62" s="56">
        <f t="shared" si="5"/>
        <v>199.1</v>
      </c>
      <c r="J62" s="22">
        <v>0</v>
      </c>
      <c r="K62" s="110">
        <f t="shared" si="6"/>
        <v>0</v>
      </c>
    </row>
    <row r="63" spans="1:11" s="3" customFormat="1" ht="12.75" customHeight="1">
      <c r="A63" s="12"/>
      <c r="B63" s="105"/>
      <c r="C63" s="5">
        <v>1012004</v>
      </c>
      <c r="D63" s="79">
        <v>12</v>
      </c>
      <c r="E63" s="79">
        <v>100</v>
      </c>
      <c r="F63" s="475" t="s">
        <v>2370</v>
      </c>
      <c r="G63" s="568"/>
      <c r="H63" s="80">
        <v>199.1</v>
      </c>
      <c r="I63" s="56">
        <f t="shared" si="5"/>
        <v>199.1</v>
      </c>
      <c r="J63" s="22">
        <v>0</v>
      </c>
      <c r="K63" s="110">
        <f t="shared" si="6"/>
        <v>0</v>
      </c>
    </row>
    <row r="64" spans="1:11" s="3" customFormat="1" ht="12.75" customHeight="1">
      <c r="A64" s="12"/>
      <c r="B64" s="105"/>
      <c r="C64" s="5">
        <v>1012005</v>
      </c>
      <c r="D64" s="79">
        <v>12</v>
      </c>
      <c r="E64" s="79">
        <v>100</v>
      </c>
      <c r="F64" s="475" t="s">
        <v>2371</v>
      </c>
      <c r="G64" s="568"/>
      <c r="H64" s="80">
        <v>199.1</v>
      </c>
      <c r="I64" s="56">
        <f t="shared" si="5"/>
        <v>199.1</v>
      </c>
      <c r="J64" s="22">
        <v>0</v>
      </c>
      <c r="K64" s="110">
        <f t="shared" si="6"/>
        <v>0</v>
      </c>
    </row>
    <row r="65" spans="1:11" s="3" customFormat="1" ht="12.75" customHeight="1">
      <c r="A65" s="12"/>
      <c r="B65" s="105"/>
      <c r="C65" s="5">
        <v>1012006</v>
      </c>
      <c r="D65" s="79">
        <v>12</v>
      </c>
      <c r="E65" s="79">
        <v>100</v>
      </c>
      <c r="F65" s="475" t="s">
        <v>2372</v>
      </c>
      <c r="G65" s="568"/>
      <c r="H65" s="80">
        <v>199.1</v>
      </c>
      <c r="I65" s="56">
        <f t="shared" si="5"/>
        <v>199.1</v>
      </c>
      <c r="J65" s="22">
        <v>0</v>
      </c>
      <c r="K65" s="110">
        <f t="shared" si="6"/>
        <v>0</v>
      </c>
    </row>
    <row r="66" spans="1:11" s="3" customFormat="1" ht="12.75" customHeight="1">
      <c r="A66" s="12"/>
      <c r="B66" s="105"/>
      <c r="C66" s="5">
        <v>1012007</v>
      </c>
      <c r="D66" s="79">
        <v>12</v>
      </c>
      <c r="E66" s="79">
        <v>100</v>
      </c>
      <c r="F66" s="475" t="s">
        <v>223</v>
      </c>
      <c r="G66" s="568"/>
      <c r="H66" s="80">
        <v>199.1</v>
      </c>
      <c r="I66" s="56">
        <f t="shared" si="5"/>
        <v>199.1</v>
      </c>
      <c r="J66" s="22">
        <v>0</v>
      </c>
      <c r="K66" s="110">
        <f t="shared" si="6"/>
        <v>0</v>
      </c>
    </row>
    <row r="67" spans="1:11" s="3" customFormat="1" ht="12.75" customHeight="1">
      <c r="A67" s="12"/>
      <c r="B67" s="105"/>
      <c r="C67" s="5">
        <v>1012008</v>
      </c>
      <c r="D67" s="79">
        <v>12</v>
      </c>
      <c r="E67" s="79">
        <v>100</v>
      </c>
      <c r="F67" s="475" t="s">
        <v>224</v>
      </c>
      <c r="G67" s="568"/>
      <c r="H67" s="80">
        <v>199.1</v>
      </c>
      <c r="I67" s="56">
        <f t="shared" si="5"/>
        <v>199.1</v>
      </c>
      <c r="J67" s="22">
        <v>0</v>
      </c>
      <c r="K67" s="110">
        <f t="shared" si="6"/>
        <v>0</v>
      </c>
    </row>
    <row r="68" spans="1:11" s="3" customFormat="1" ht="12.75" customHeight="1">
      <c r="A68" s="12"/>
      <c r="B68" s="105"/>
      <c r="C68" s="5">
        <v>1012009</v>
      </c>
      <c r="D68" s="79">
        <v>12</v>
      </c>
      <c r="E68" s="79">
        <v>100</v>
      </c>
      <c r="F68" s="475" t="s">
        <v>225</v>
      </c>
      <c r="G68" s="568"/>
      <c r="H68" s="80">
        <v>199.1</v>
      </c>
      <c r="I68" s="56">
        <f t="shared" si="5"/>
        <v>199.1</v>
      </c>
      <c r="J68" s="22">
        <v>0</v>
      </c>
      <c r="K68" s="110">
        <f t="shared" si="6"/>
        <v>0</v>
      </c>
    </row>
    <row r="69" spans="1:11" s="3" customFormat="1" ht="12.75" customHeight="1">
      <c r="A69" s="12"/>
      <c r="B69" s="124"/>
      <c r="C69" s="640" t="s">
        <v>2366</v>
      </c>
      <c r="D69" s="653"/>
      <c r="E69" s="653"/>
      <c r="F69" s="653"/>
      <c r="G69" s="648"/>
      <c r="H69" s="48"/>
      <c r="I69" s="61"/>
      <c r="J69" s="18"/>
      <c r="K69" s="112"/>
    </row>
    <row r="70" spans="1:11" s="3" customFormat="1" ht="12.75" customHeight="1">
      <c r="A70" s="12"/>
      <c r="B70" s="105"/>
      <c r="C70" s="5">
        <v>1005041</v>
      </c>
      <c r="D70" s="79">
        <v>5</v>
      </c>
      <c r="E70" s="79">
        <v>100</v>
      </c>
      <c r="F70" s="475" t="s">
        <v>2367</v>
      </c>
      <c r="G70" s="568"/>
      <c r="H70" s="80">
        <v>69.2</v>
      </c>
      <c r="I70" s="56">
        <f aca="true" t="shared" si="7" ref="I70:I101">H70-H70*H$8</f>
        <v>69.2</v>
      </c>
      <c r="J70" s="22">
        <v>0</v>
      </c>
      <c r="K70" s="110">
        <f aca="true" t="shared" si="8" ref="K70:K133">I70*J70</f>
        <v>0</v>
      </c>
    </row>
    <row r="71" spans="1:11" s="3" customFormat="1" ht="12.75" customHeight="1">
      <c r="A71" s="12"/>
      <c r="B71" s="105"/>
      <c r="C71" s="5">
        <v>1005042</v>
      </c>
      <c r="D71" s="79">
        <v>5</v>
      </c>
      <c r="E71" s="79">
        <v>100</v>
      </c>
      <c r="F71" s="475" t="s">
        <v>231</v>
      </c>
      <c r="G71" s="568"/>
      <c r="H71" s="80">
        <v>69.2</v>
      </c>
      <c r="I71" s="56">
        <f t="shared" si="7"/>
        <v>69.2</v>
      </c>
      <c r="J71" s="22">
        <v>0</v>
      </c>
      <c r="K71" s="110">
        <f t="shared" si="8"/>
        <v>0</v>
      </c>
    </row>
    <row r="72" spans="1:11" s="3" customFormat="1" ht="12.75" customHeight="1">
      <c r="A72" s="12"/>
      <c r="B72" s="105"/>
      <c r="C72" s="5">
        <v>1005043</v>
      </c>
      <c r="D72" s="79">
        <v>5</v>
      </c>
      <c r="E72" s="79">
        <v>100</v>
      </c>
      <c r="F72" s="475" t="s">
        <v>232</v>
      </c>
      <c r="G72" s="568"/>
      <c r="H72" s="80">
        <v>69.2</v>
      </c>
      <c r="I72" s="56">
        <f t="shared" si="7"/>
        <v>69.2</v>
      </c>
      <c r="J72" s="22">
        <v>0</v>
      </c>
      <c r="K72" s="110">
        <f t="shared" si="8"/>
        <v>0</v>
      </c>
    </row>
    <row r="73" spans="1:11" s="3" customFormat="1" ht="12.75" customHeight="1">
      <c r="A73" s="12"/>
      <c r="B73" s="105"/>
      <c r="C73" s="5">
        <v>1005044</v>
      </c>
      <c r="D73" s="79">
        <v>5</v>
      </c>
      <c r="E73" s="79">
        <v>100</v>
      </c>
      <c r="F73" s="475" t="s">
        <v>540</v>
      </c>
      <c r="G73" s="568"/>
      <c r="H73" s="80">
        <v>69.2</v>
      </c>
      <c r="I73" s="56">
        <f t="shared" si="7"/>
        <v>69.2</v>
      </c>
      <c r="J73" s="22">
        <v>0</v>
      </c>
      <c r="K73" s="110">
        <f t="shared" si="8"/>
        <v>0</v>
      </c>
    </row>
    <row r="74" spans="1:11" s="3" customFormat="1" ht="12.75" customHeight="1">
      <c r="A74" s="12"/>
      <c r="B74" s="105"/>
      <c r="C74" s="5">
        <v>1005045</v>
      </c>
      <c r="D74" s="79">
        <v>5</v>
      </c>
      <c r="E74" s="79">
        <v>100</v>
      </c>
      <c r="F74" s="475" t="s">
        <v>2370</v>
      </c>
      <c r="G74" s="568"/>
      <c r="H74" s="80">
        <v>69.2</v>
      </c>
      <c r="I74" s="56">
        <f t="shared" si="7"/>
        <v>69.2</v>
      </c>
      <c r="J74" s="22">
        <v>0</v>
      </c>
      <c r="K74" s="110">
        <f t="shared" si="8"/>
        <v>0</v>
      </c>
    </row>
    <row r="75" spans="1:11" s="3" customFormat="1" ht="12.75" customHeight="1">
      <c r="A75" s="12"/>
      <c r="B75" s="105"/>
      <c r="C75" s="5">
        <v>1005046</v>
      </c>
      <c r="D75" s="79">
        <v>5</v>
      </c>
      <c r="E75" s="79">
        <v>100</v>
      </c>
      <c r="F75" s="475" t="s">
        <v>233</v>
      </c>
      <c r="G75" s="568"/>
      <c r="H75" s="80">
        <v>69.2</v>
      </c>
      <c r="I75" s="56">
        <f t="shared" si="7"/>
        <v>69.2</v>
      </c>
      <c r="J75" s="22">
        <v>0</v>
      </c>
      <c r="K75" s="110">
        <f t="shared" si="8"/>
        <v>0</v>
      </c>
    </row>
    <row r="76" spans="1:11" s="3" customFormat="1" ht="12.75" customHeight="1">
      <c r="A76" s="12"/>
      <c r="B76" s="105"/>
      <c r="C76" s="5">
        <v>1005047</v>
      </c>
      <c r="D76" s="79">
        <v>5</v>
      </c>
      <c r="E76" s="79">
        <v>100</v>
      </c>
      <c r="F76" s="475" t="s">
        <v>2371</v>
      </c>
      <c r="G76" s="568"/>
      <c r="H76" s="80">
        <v>69.2</v>
      </c>
      <c r="I76" s="56">
        <f t="shared" si="7"/>
        <v>69.2</v>
      </c>
      <c r="J76" s="22">
        <v>0</v>
      </c>
      <c r="K76" s="110">
        <f t="shared" si="8"/>
        <v>0</v>
      </c>
    </row>
    <row r="77" spans="1:11" s="3" customFormat="1" ht="12.75" customHeight="1">
      <c r="A77" s="12"/>
      <c r="B77" s="105"/>
      <c r="C77" s="5">
        <v>1005048</v>
      </c>
      <c r="D77" s="79">
        <v>5</v>
      </c>
      <c r="E77" s="79">
        <v>100</v>
      </c>
      <c r="F77" s="475" t="s">
        <v>234</v>
      </c>
      <c r="G77" s="568"/>
      <c r="H77" s="80">
        <v>69.2</v>
      </c>
      <c r="I77" s="56">
        <f t="shared" si="7"/>
        <v>69.2</v>
      </c>
      <c r="J77" s="22">
        <v>0</v>
      </c>
      <c r="K77" s="110">
        <f t="shared" si="8"/>
        <v>0</v>
      </c>
    </row>
    <row r="78" spans="1:11" s="3" customFormat="1" ht="12.75" customHeight="1">
      <c r="A78" s="12"/>
      <c r="B78" s="105"/>
      <c r="C78" s="5">
        <v>1005049</v>
      </c>
      <c r="D78" s="79">
        <v>5</v>
      </c>
      <c r="E78" s="79">
        <v>100</v>
      </c>
      <c r="F78" s="475" t="s">
        <v>235</v>
      </c>
      <c r="G78" s="568"/>
      <c r="H78" s="80">
        <v>69.2</v>
      </c>
      <c r="I78" s="56">
        <f t="shared" si="7"/>
        <v>69.2</v>
      </c>
      <c r="J78" s="22">
        <v>0</v>
      </c>
      <c r="K78" s="110">
        <f t="shared" si="8"/>
        <v>0</v>
      </c>
    </row>
    <row r="79" spans="1:11" s="3" customFormat="1" ht="12.75" customHeight="1">
      <c r="A79" s="12"/>
      <c r="B79" s="105"/>
      <c r="C79" s="5">
        <v>1005050</v>
      </c>
      <c r="D79" s="79">
        <v>5</v>
      </c>
      <c r="E79" s="79">
        <v>100</v>
      </c>
      <c r="F79" s="475" t="s">
        <v>236</v>
      </c>
      <c r="G79" s="568"/>
      <c r="H79" s="80">
        <v>69.2</v>
      </c>
      <c r="I79" s="56">
        <f t="shared" si="7"/>
        <v>69.2</v>
      </c>
      <c r="J79" s="22">
        <v>0</v>
      </c>
      <c r="K79" s="110">
        <f t="shared" si="8"/>
        <v>0</v>
      </c>
    </row>
    <row r="80" spans="1:11" s="3" customFormat="1" ht="12.75" customHeight="1">
      <c r="A80" s="12"/>
      <c r="B80" s="105"/>
      <c r="C80" s="5">
        <v>1005051</v>
      </c>
      <c r="D80" s="79">
        <v>5</v>
      </c>
      <c r="E80" s="79">
        <v>100</v>
      </c>
      <c r="F80" s="475" t="s">
        <v>237</v>
      </c>
      <c r="G80" s="568"/>
      <c r="H80" s="80">
        <v>69.2</v>
      </c>
      <c r="I80" s="56">
        <f t="shared" si="7"/>
        <v>69.2</v>
      </c>
      <c r="J80" s="22">
        <v>0</v>
      </c>
      <c r="K80" s="110">
        <f t="shared" si="8"/>
        <v>0</v>
      </c>
    </row>
    <row r="81" spans="1:11" s="3" customFormat="1" ht="12.75" customHeight="1">
      <c r="A81" s="12"/>
      <c r="B81" s="105"/>
      <c r="C81" s="5">
        <v>1005052</v>
      </c>
      <c r="D81" s="79">
        <v>5</v>
      </c>
      <c r="E81" s="79">
        <v>100</v>
      </c>
      <c r="F81" s="475" t="s">
        <v>223</v>
      </c>
      <c r="G81" s="568"/>
      <c r="H81" s="80">
        <v>69.2</v>
      </c>
      <c r="I81" s="56">
        <f t="shared" si="7"/>
        <v>69.2</v>
      </c>
      <c r="J81" s="22">
        <v>0</v>
      </c>
      <c r="K81" s="110">
        <f t="shared" si="8"/>
        <v>0</v>
      </c>
    </row>
    <row r="82" spans="1:11" s="3" customFormat="1" ht="12.75" customHeight="1">
      <c r="A82" s="12"/>
      <c r="B82" s="105"/>
      <c r="C82" s="5">
        <v>1005053</v>
      </c>
      <c r="D82" s="79">
        <v>5</v>
      </c>
      <c r="E82" s="79">
        <v>100</v>
      </c>
      <c r="F82" s="475" t="s">
        <v>238</v>
      </c>
      <c r="G82" s="568"/>
      <c r="H82" s="80">
        <v>69.2</v>
      </c>
      <c r="I82" s="56">
        <f t="shared" si="7"/>
        <v>69.2</v>
      </c>
      <c r="J82" s="22">
        <v>0</v>
      </c>
      <c r="K82" s="110">
        <f t="shared" si="8"/>
        <v>0</v>
      </c>
    </row>
    <row r="83" spans="1:11" s="3" customFormat="1" ht="12.75" customHeight="1">
      <c r="A83" s="12"/>
      <c r="B83" s="105"/>
      <c r="C83" s="5">
        <v>1005054</v>
      </c>
      <c r="D83" s="79">
        <v>5</v>
      </c>
      <c r="E83" s="79">
        <v>100</v>
      </c>
      <c r="F83" s="475" t="s">
        <v>239</v>
      </c>
      <c r="G83" s="568"/>
      <c r="H83" s="80">
        <v>69.2</v>
      </c>
      <c r="I83" s="56">
        <f t="shared" si="7"/>
        <v>69.2</v>
      </c>
      <c r="J83" s="22">
        <v>0</v>
      </c>
      <c r="K83" s="110">
        <f t="shared" si="8"/>
        <v>0</v>
      </c>
    </row>
    <row r="84" spans="1:11" s="3" customFormat="1" ht="12.75" customHeight="1">
      <c r="A84" s="12"/>
      <c r="B84" s="105"/>
      <c r="C84" s="5">
        <v>1005055</v>
      </c>
      <c r="D84" s="79">
        <v>5</v>
      </c>
      <c r="E84" s="79">
        <v>100</v>
      </c>
      <c r="F84" s="475" t="s">
        <v>240</v>
      </c>
      <c r="G84" s="568"/>
      <c r="H84" s="80">
        <v>69.2</v>
      </c>
      <c r="I84" s="56">
        <f t="shared" si="7"/>
        <v>69.2</v>
      </c>
      <c r="J84" s="22">
        <v>0</v>
      </c>
      <c r="K84" s="110">
        <f t="shared" si="8"/>
        <v>0</v>
      </c>
    </row>
    <row r="85" spans="1:11" s="3" customFormat="1" ht="12.75" customHeight="1">
      <c r="A85" s="12"/>
      <c r="B85" s="105"/>
      <c r="C85" s="5">
        <v>1005056</v>
      </c>
      <c r="D85" s="79">
        <v>5</v>
      </c>
      <c r="E85" s="79">
        <v>100</v>
      </c>
      <c r="F85" s="475" t="s">
        <v>241</v>
      </c>
      <c r="G85" s="568"/>
      <c r="H85" s="80">
        <v>69.2</v>
      </c>
      <c r="I85" s="56">
        <f t="shared" si="7"/>
        <v>69.2</v>
      </c>
      <c r="J85" s="22">
        <v>0</v>
      </c>
      <c r="K85" s="110">
        <f t="shared" si="8"/>
        <v>0</v>
      </c>
    </row>
    <row r="86" spans="1:11" s="3" customFormat="1" ht="12.75" customHeight="1">
      <c r="A86" s="12"/>
      <c r="B86" s="105"/>
      <c r="C86" s="5">
        <v>1005057</v>
      </c>
      <c r="D86" s="79">
        <v>5</v>
      </c>
      <c r="E86" s="79">
        <v>100</v>
      </c>
      <c r="F86" s="475" t="s">
        <v>242</v>
      </c>
      <c r="G86" s="568"/>
      <c r="H86" s="80">
        <v>69.2</v>
      </c>
      <c r="I86" s="56">
        <f t="shared" si="7"/>
        <v>69.2</v>
      </c>
      <c r="J86" s="22">
        <v>0</v>
      </c>
      <c r="K86" s="110">
        <f t="shared" si="8"/>
        <v>0</v>
      </c>
    </row>
    <row r="87" spans="1:11" s="3" customFormat="1" ht="12.75" customHeight="1">
      <c r="A87" s="12"/>
      <c r="B87" s="105"/>
      <c r="C87" s="5">
        <v>1005058</v>
      </c>
      <c r="D87" s="79">
        <v>5</v>
      </c>
      <c r="E87" s="79">
        <v>100</v>
      </c>
      <c r="F87" s="475" t="s">
        <v>243</v>
      </c>
      <c r="G87" s="568"/>
      <c r="H87" s="80">
        <v>69.2</v>
      </c>
      <c r="I87" s="56">
        <f t="shared" si="7"/>
        <v>69.2</v>
      </c>
      <c r="J87" s="22">
        <v>0</v>
      </c>
      <c r="K87" s="110">
        <f t="shared" si="8"/>
        <v>0</v>
      </c>
    </row>
    <row r="88" spans="1:11" s="3" customFormat="1" ht="12.75" customHeight="1">
      <c r="A88" s="12"/>
      <c r="B88" s="105"/>
      <c r="C88" s="5">
        <v>1005059</v>
      </c>
      <c r="D88" s="79">
        <v>5</v>
      </c>
      <c r="E88" s="79">
        <v>100</v>
      </c>
      <c r="F88" s="475" t="s">
        <v>244</v>
      </c>
      <c r="G88" s="568"/>
      <c r="H88" s="80">
        <v>69.2</v>
      </c>
      <c r="I88" s="56">
        <f t="shared" si="7"/>
        <v>69.2</v>
      </c>
      <c r="J88" s="22">
        <v>0</v>
      </c>
      <c r="K88" s="110">
        <f t="shared" si="8"/>
        <v>0</v>
      </c>
    </row>
    <row r="89" spans="1:11" s="3" customFormat="1" ht="12.75" customHeight="1">
      <c r="A89" s="12"/>
      <c r="B89" s="105"/>
      <c r="C89" s="5">
        <v>1005060</v>
      </c>
      <c r="D89" s="79">
        <v>5</v>
      </c>
      <c r="E89" s="79">
        <v>100</v>
      </c>
      <c r="F89" s="475" t="s">
        <v>245</v>
      </c>
      <c r="G89" s="568"/>
      <c r="H89" s="80">
        <v>69.2</v>
      </c>
      <c r="I89" s="56">
        <f t="shared" si="7"/>
        <v>69.2</v>
      </c>
      <c r="J89" s="22">
        <v>0</v>
      </c>
      <c r="K89" s="110">
        <f t="shared" si="8"/>
        <v>0</v>
      </c>
    </row>
    <row r="90" spans="1:11" s="3" customFormat="1" ht="12.75" customHeight="1">
      <c r="A90" s="12"/>
      <c r="B90" s="105"/>
      <c r="C90" s="5">
        <v>1005061</v>
      </c>
      <c r="D90" s="79">
        <v>5</v>
      </c>
      <c r="E90" s="79">
        <v>100</v>
      </c>
      <c r="F90" s="475" t="s">
        <v>246</v>
      </c>
      <c r="G90" s="568"/>
      <c r="H90" s="80">
        <v>69.2</v>
      </c>
      <c r="I90" s="56">
        <f t="shared" si="7"/>
        <v>69.2</v>
      </c>
      <c r="J90" s="22">
        <v>0</v>
      </c>
      <c r="K90" s="110">
        <f t="shared" si="8"/>
        <v>0</v>
      </c>
    </row>
    <row r="91" spans="1:11" s="3" customFormat="1" ht="12.75" customHeight="1">
      <c r="A91" s="12"/>
      <c r="B91" s="105"/>
      <c r="C91" s="5">
        <v>1005062</v>
      </c>
      <c r="D91" s="79">
        <v>5</v>
      </c>
      <c r="E91" s="79">
        <v>100</v>
      </c>
      <c r="F91" s="475" t="s">
        <v>247</v>
      </c>
      <c r="G91" s="568"/>
      <c r="H91" s="80">
        <v>69.2</v>
      </c>
      <c r="I91" s="56">
        <f t="shared" si="7"/>
        <v>69.2</v>
      </c>
      <c r="J91" s="22">
        <v>0</v>
      </c>
      <c r="K91" s="110">
        <f t="shared" si="8"/>
        <v>0</v>
      </c>
    </row>
    <row r="92" spans="1:11" s="3" customFormat="1" ht="12.75" customHeight="1">
      <c r="A92" s="12"/>
      <c r="B92" s="105"/>
      <c r="C92" s="5">
        <v>1005063</v>
      </c>
      <c r="D92" s="79">
        <v>5</v>
      </c>
      <c r="E92" s="79">
        <v>100</v>
      </c>
      <c r="F92" s="475" t="s">
        <v>251</v>
      </c>
      <c r="G92" s="568"/>
      <c r="H92" s="80">
        <v>69.2</v>
      </c>
      <c r="I92" s="56">
        <f t="shared" si="7"/>
        <v>69.2</v>
      </c>
      <c r="J92" s="22">
        <v>0</v>
      </c>
      <c r="K92" s="110">
        <f t="shared" si="8"/>
        <v>0</v>
      </c>
    </row>
    <row r="93" spans="1:11" s="3" customFormat="1" ht="12.75" customHeight="1">
      <c r="A93" s="12"/>
      <c r="B93" s="105"/>
      <c r="C93" s="5">
        <v>1005064</v>
      </c>
      <c r="D93" s="79">
        <v>5</v>
      </c>
      <c r="E93" s="79">
        <v>100</v>
      </c>
      <c r="F93" s="475" t="s">
        <v>278</v>
      </c>
      <c r="G93" s="568"/>
      <c r="H93" s="80">
        <v>69.2</v>
      </c>
      <c r="I93" s="56">
        <f t="shared" si="7"/>
        <v>69.2</v>
      </c>
      <c r="J93" s="22">
        <v>0</v>
      </c>
      <c r="K93" s="110">
        <f t="shared" si="8"/>
        <v>0</v>
      </c>
    </row>
    <row r="94" spans="1:11" s="3" customFormat="1" ht="12.75" customHeight="1">
      <c r="A94" s="12"/>
      <c r="B94" s="105"/>
      <c r="C94" s="5">
        <v>1009041</v>
      </c>
      <c r="D94" s="79">
        <v>9</v>
      </c>
      <c r="E94" s="79">
        <v>100</v>
      </c>
      <c r="F94" s="475" t="s">
        <v>2367</v>
      </c>
      <c r="G94" s="568"/>
      <c r="H94" s="113">
        <v>125</v>
      </c>
      <c r="I94" s="56">
        <f t="shared" si="7"/>
        <v>125</v>
      </c>
      <c r="J94" s="22">
        <v>0</v>
      </c>
      <c r="K94" s="110">
        <f t="shared" si="8"/>
        <v>0</v>
      </c>
    </row>
    <row r="95" spans="1:11" s="3" customFormat="1" ht="12.75" customHeight="1">
      <c r="A95" s="12"/>
      <c r="B95" s="105"/>
      <c r="C95" s="5">
        <v>1009042</v>
      </c>
      <c r="D95" s="79">
        <v>9</v>
      </c>
      <c r="E95" s="79">
        <v>100</v>
      </c>
      <c r="F95" s="475" t="s">
        <v>231</v>
      </c>
      <c r="G95" s="568"/>
      <c r="H95" s="113">
        <v>125</v>
      </c>
      <c r="I95" s="56">
        <f t="shared" si="7"/>
        <v>125</v>
      </c>
      <c r="J95" s="22">
        <v>0</v>
      </c>
      <c r="K95" s="110">
        <f t="shared" si="8"/>
        <v>0</v>
      </c>
    </row>
    <row r="96" spans="1:11" s="3" customFormat="1" ht="12.75" customHeight="1">
      <c r="A96" s="12"/>
      <c r="B96" s="105"/>
      <c r="C96" s="5">
        <v>1009043</v>
      </c>
      <c r="D96" s="79">
        <v>9</v>
      </c>
      <c r="E96" s="79">
        <v>100</v>
      </c>
      <c r="F96" s="475" t="s">
        <v>232</v>
      </c>
      <c r="G96" s="568"/>
      <c r="H96" s="113">
        <v>125</v>
      </c>
      <c r="I96" s="56">
        <f t="shared" si="7"/>
        <v>125</v>
      </c>
      <c r="J96" s="22">
        <v>0</v>
      </c>
      <c r="K96" s="110">
        <f t="shared" si="8"/>
        <v>0</v>
      </c>
    </row>
    <row r="97" spans="1:11" s="3" customFormat="1" ht="12.75" customHeight="1">
      <c r="A97" s="12"/>
      <c r="B97" s="105"/>
      <c r="C97" s="5">
        <v>1009044</v>
      </c>
      <c r="D97" s="79">
        <v>9</v>
      </c>
      <c r="E97" s="79">
        <v>100</v>
      </c>
      <c r="F97" s="475" t="s">
        <v>540</v>
      </c>
      <c r="G97" s="568"/>
      <c r="H97" s="113">
        <v>125</v>
      </c>
      <c r="I97" s="56">
        <f t="shared" si="7"/>
        <v>125</v>
      </c>
      <c r="J97" s="22">
        <v>0</v>
      </c>
      <c r="K97" s="110">
        <f t="shared" si="8"/>
        <v>0</v>
      </c>
    </row>
    <row r="98" spans="1:11" s="3" customFormat="1" ht="12.75" customHeight="1">
      <c r="A98" s="12"/>
      <c r="B98" s="105"/>
      <c r="C98" s="5">
        <v>1009045</v>
      </c>
      <c r="D98" s="79">
        <v>9</v>
      </c>
      <c r="E98" s="79">
        <v>100</v>
      </c>
      <c r="F98" s="475" t="s">
        <v>2370</v>
      </c>
      <c r="G98" s="568"/>
      <c r="H98" s="113">
        <v>125</v>
      </c>
      <c r="I98" s="56">
        <f t="shared" si="7"/>
        <v>125</v>
      </c>
      <c r="J98" s="22">
        <v>0</v>
      </c>
      <c r="K98" s="110">
        <f t="shared" si="8"/>
        <v>0</v>
      </c>
    </row>
    <row r="99" spans="1:11" s="3" customFormat="1" ht="12.75" customHeight="1">
      <c r="A99" s="12"/>
      <c r="B99" s="105"/>
      <c r="C99" s="5">
        <v>1009046</v>
      </c>
      <c r="D99" s="79">
        <v>9</v>
      </c>
      <c r="E99" s="79">
        <v>100</v>
      </c>
      <c r="F99" s="475" t="s">
        <v>233</v>
      </c>
      <c r="G99" s="568"/>
      <c r="H99" s="113">
        <v>125</v>
      </c>
      <c r="I99" s="56">
        <f t="shared" si="7"/>
        <v>125</v>
      </c>
      <c r="J99" s="22">
        <v>0</v>
      </c>
      <c r="K99" s="110">
        <f t="shared" si="8"/>
        <v>0</v>
      </c>
    </row>
    <row r="100" spans="1:11" s="3" customFormat="1" ht="12.75" customHeight="1">
      <c r="A100" s="12"/>
      <c r="B100" s="105"/>
      <c r="C100" s="5">
        <v>1009047</v>
      </c>
      <c r="D100" s="79">
        <v>9</v>
      </c>
      <c r="E100" s="79">
        <v>100</v>
      </c>
      <c r="F100" s="475" t="s">
        <v>2371</v>
      </c>
      <c r="G100" s="568"/>
      <c r="H100" s="113">
        <v>125</v>
      </c>
      <c r="I100" s="56">
        <f t="shared" si="7"/>
        <v>125</v>
      </c>
      <c r="J100" s="22">
        <v>0</v>
      </c>
      <c r="K100" s="110">
        <f t="shared" si="8"/>
        <v>0</v>
      </c>
    </row>
    <row r="101" spans="1:11" s="3" customFormat="1" ht="12.75" customHeight="1">
      <c r="A101" s="12"/>
      <c r="B101" s="105"/>
      <c r="C101" s="5">
        <v>1009048</v>
      </c>
      <c r="D101" s="79">
        <v>9</v>
      </c>
      <c r="E101" s="79">
        <v>100</v>
      </c>
      <c r="F101" s="475" t="s">
        <v>234</v>
      </c>
      <c r="G101" s="568"/>
      <c r="H101" s="113">
        <v>125</v>
      </c>
      <c r="I101" s="56">
        <f t="shared" si="7"/>
        <v>125</v>
      </c>
      <c r="J101" s="22">
        <v>0</v>
      </c>
      <c r="K101" s="110">
        <f t="shared" si="8"/>
        <v>0</v>
      </c>
    </row>
    <row r="102" spans="1:11" s="3" customFormat="1" ht="12.75" customHeight="1">
      <c r="A102" s="12"/>
      <c r="B102" s="105"/>
      <c r="C102" s="5">
        <v>1009049</v>
      </c>
      <c r="D102" s="79">
        <v>9</v>
      </c>
      <c r="E102" s="79">
        <v>100</v>
      </c>
      <c r="F102" s="475" t="s">
        <v>235</v>
      </c>
      <c r="G102" s="568"/>
      <c r="H102" s="113">
        <v>125</v>
      </c>
      <c r="I102" s="56">
        <f aca="true" t="shared" si="9" ref="I102:I133">H102-H102*H$8</f>
        <v>125</v>
      </c>
      <c r="J102" s="22">
        <v>0</v>
      </c>
      <c r="K102" s="110">
        <f t="shared" si="8"/>
        <v>0</v>
      </c>
    </row>
    <row r="103" spans="1:11" s="3" customFormat="1" ht="12.75" customHeight="1">
      <c r="A103" s="12"/>
      <c r="B103" s="105"/>
      <c r="C103" s="5">
        <v>1009050</v>
      </c>
      <c r="D103" s="79">
        <v>9</v>
      </c>
      <c r="E103" s="79">
        <v>100</v>
      </c>
      <c r="F103" s="475" t="s">
        <v>236</v>
      </c>
      <c r="G103" s="568"/>
      <c r="H103" s="113">
        <v>125</v>
      </c>
      <c r="I103" s="56">
        <f t="shared" si="9"/>
        <v>125</v>
      </c>
      <c r="J103" s="22">
        <v>0</v>
      </c>
      <c r="K103" s="110">
        <f t="shared" si="8"/>
        <v>0</v>
      </c>
    </row>
    <row r="104" spans="1:11" s="3" customFormat="1" ht="12.75" customHeight="1">
      <c r="A104" s="12"/>
      <c r="B104" s="105"/>
      <c r="C104" s="5">
        <v>1009051</v>
      </c>
      <c r="D104" s="79">
        <v>9</v>
      </c>
      <c r="E104" s="79">
        <v>100</v>
      </c>
      <c r="F104" s="475" t="s">
        <v>237</v>
      </c>
      <c r="G104" s="568"/>
      <c r="H104" s="113">
        <v>125</v>
      </c>
      <c r="I104" s="56">
        <f t="shared" si="9"/>
        <v>125</v>
      </c>
      <c r="J104" s="22">
        <v>0</v>
      </c>
      <c r="K104" s="110">
        <f t="shared" si="8"/>
        <v>0</v>
      </c>
    </row>
    <row r="105" spans="1:11" s="3" customFormat="1" ht="12.75" customHeight="1">
      <c r="A105" s="12"/>
      <c r="B105" s="105"/>
      <c r="C105" s="5">
        <v>1009052</v>
      </c>
      <c r="D105" s="79">
        <v>9</v>
      </c>
      <c r="E105" s="79">
        <v>100</v>
      </c>
      <c r="F105" s="475" t="s">
        <v>223</v>
      </c>
      <c r="G105" s="568"/>
      <c r="H105" s="113">
        <v>125</v>
      </c>
      <c r="I105" s="56">
        <f t="shared" si="9"/>
        <v>125</v>
      </c>
      <c r="J105" s="22">
        <v>0</v>
      </c>
      <c r="K105" s="110">
        <f t="shared" si="8"/>
        <v>0</v>
      </c>
    </row>
    <row r="106" spans="1:11" s="3" customFormat="1" ht="12.75" customHeight="1">
      <c r="A106" s="12"/>
      <c r="B106" s="105"/>
      <c r="C106" s="5">
        <v>1009053</v>
      </c>
      <c r="D106" s="79">
        <v>9</v>
      </c>
      <c r="E106" s="79">
        <v>100</v>
      </c>
      <c r="F106" s="475" t="s">
        <v>238</v>
      </c>
      <c r="G106" s="568"/>
      <c r="H106" s="113">
        <v>125</v>
      </c>
      <c r="I106" s="56">
        <f t="shared" si="9"/>
        <v>125</v>
      </c>
      <c r="J106" s="22">
        <v>0</v>
      </c>
      <c r="K106" s="110">
        <f t="shared" si="8"/>
        <v>0</v>
      </c>
    </row>
    <row r="107" spans="1:11" s="3" customFormat="1" ht="12.75" customHeight="1">
      <c r="A107" s="12"/>
      <c r="B107" s="105"/>
      <c r="C107" s="5">
        <v>1009054</v>
      </c>
      <c r="D107" s="79">
        <v>9</v>
      </c>
      <c r="E107" s="79">
        <v>100</v>
      </c>
      <c r="F107" s="475" t="s">
        <v>239</v>
      </c>
      <c r="G107" s="568"/>
      <c r="H107" s="113">
        <v>125</v>
      </c>
      <c r="I107" s="56">
        <f t="shared" si="9"/>
        <v>125</v>
      </c>
      <c r="J107" s="22">
        <v>0</v>
      </c>
      <c r="K107" s="110">
        <f t="shared" si="8"/>
        <v>0</v>
      </c>
    </row>
    <row r="108" spans="1:11" s="3" customFormat="1" ht="12.75" customHeight="1">
      <c r="A108" s="12"/>
      <c r="B108" s="105"/>
      <c r="C108" s="5">
        <v>1009055</v>
      </c>
      <c r="D108" s="79">
        <v>9</v>
      </c>
      <c r="E108" s="79">
        <v>100</v>
      </c>
      <c r="F108" s="475" t="s">
        <v>240</v>
      </c>
      <c r="G108" s="568"/>
      <c r="H108" s="113">
        <v>125</v>
      </c>
      <c r="I108" s="56">
        <f t="shared" si="9"/>
        <v>125</v>
      </c>
      <c r="J108" s="22">
        <v>0</v>
      </c>
      <c r="K108" s="110">
        <f t="shared" si="8"/>
        <v>0</v>
      </c>
    </row>
    <row r="109" spans="1:11" s="3" customFormat="1" ht="12.75" customHeight="1">
      <c r="A109" s="12"/>
      <c r="B109" s="105"/>
      <c r="C109" s="5">
        <v>1009056</v>
      </c>
      <c r="D109" s="79">
        <v>9</v>
      </c>
      <c r="E109" s="79">
        <v>100</v>
      </c>
      <c r="F109" s="475" t="s">
        <v>241</v>
      </c>
      <c r="G109" s="568"/>
      <c r="H109" s="113">
        <v>125</v>
      </c>
      <c r="I109" s="56">
        <f t="shared" si="9"/>
        <v>125</v>
      </c>
      <c r="J109" s="22">
        <v>0</v>
      </c>
      <c r="K109" s="110">
        <f t="shared" si="8"/>
        <v>0</v>
      </c>
    </row>
    <row r="110" spans="1:11" s="3" customFormat="1" ht="12.75" customHeight="1">
      <c r="A110" s="12"/>
      <c r="B110" s="105"/>
      <c r="C110" s="5">
        <v>1009057</v>
      </c>
      <c r="D110" s="79">
        <v>9</v>
      </c>
      <c r="E110" s="79">
        <v>100</v>
      </c>
      <c r="F110" s="475" t="s">
        <v>242</v>
      </c>
      <c r="G110" s="568"/>
      <c r="H110" s="113">
        <v>125</v>
      </c>
      <c r="I110" s="56">
        <f t="shared" si="9"/>
        <v>125</v>
      </c>
      <c r="J110" s="22">
        <v>0</v>
      </c>
      <c r="K110" s="110">
        <f t="shared" si="8"/>
        <v>0</v>
      </c>
    </row>
    <row r="111" spans="1:11" s="3" customFormat="1" ht="12.75" customHeight="1">
      <c r="A111" s="12"/>
      <c r="B111" s="105"/>
      <c r="C111" s="5">
        <v>1009058</v>
      </c>
      <c r="D111" s="79">
        <v>9</v>
      </c>
      <c r="E111" s="79">
        <v>100</v>
      </c>
      <c r="F111" s="475" t="s">
        <v>243</v>
      </c>
      <c r="G111" s="568"/>
      <c r="H111" s="113">
        <v>125</v>
      </c>
      <c r="I111" s="56">
        <f t="shared" si="9"/>
        <v>125</v>
      </c>
      <c r="J111" s="22">
        <v>0</v>
      </c>
      <c r="K111" s="110">
        <f t="shared" si="8"/>
        <v>0</v>
      </c>
    </row>
    <row r="112" spans="1:11" s="3" customFormat="1" ht="12.75" customHeight="1">
      <c r="A112" s="12"/>
      <c r="B112" s="105"/>
      <c r="C112" s="5">
        <v>1009059</v>
      </c>
      <c r="D112" s="79">
        <v>9</v>
      </c>
      <c r="E112" s="79">
        <v>100</v>
      </c>
      <c r="F112" s="475" t="s">
        <v>244</v>
      </c>
      <c r="G112" s="568"/>
      <c r="H112" s="113">
        <v>125</v>
      </c>
      <c r="I112" s="56">
        <f t="shared" si="9"/>
        <v>125</v>
      </c>
      <c r="J112" s="22">
        <v>0</v>
      </c>
      <c r="K112" s="110">
        <f t="shared" si="8"/>
        <v>0</v>
      </c>
    </row>
    <row r="113" spans="1:11" s="3" customFormat="1" ht="12.75" customHeight="1">
      <c r="A113" s="12"/>
      <c r="B113" s="105"/>
      <c r="C113" s="5">
        <v>1009060</v>
      </c>
      <c r="D113" s="79">
        <v>9</v>
      </c>
      <c r="E113" s="79">
        <v>100</v>
      </c>
      <c r="F113" s="475" t="s">
        <v>245</v>
      </c>
      <c r="G113" s="568"/>
      <c r="H113" s="113">
        <v>125</v>
      </c>
      <c r="I113" s="56">
        <f t="shared" si="9"/>
        <v>125</v>
      </c>
      <c r="J113" s="22">
        <v>0</v>
      </c>
      <c r="K113" s="110">
        <f t="shared" si="8"/>
        <v>0</v>
      </c>
    </row>
    <row r="114" spans="1:11" s="3" customFormat="1" ht="12.75" customHeight="1">
      <c r="A114" s="12"/>
      <c r="B114" s="105"/>
      <c r="C114" s="5">
        <v>1009061</v>
      </c>
      <c r="D114" s="79">
        <v>9</v>
      </c>
      <c r="E114" s="79">
        <v>100</v>
      </c>
      <c r="F114" s="475" t="s">
        <v>246</v>
      </c>
      <c r="G114" s="568"/>
      <c r="H114" s="113">
        <v>125</v>
      </c>
      <c r="I114" s="56">
        <f t="shared" si="9"/>
        <v>125</v>
      </c>
      <c r="J114" s="22">
        <v>0</v>
      </c>
      <c r="K114" s="110">
        <f t="shared" si="8"/>
        <v>0</v>
      </c>
    </row>
    <row r="115" spans="1:11" s="3" customFormat="1" ht="12.75" customHeight="1">
      <c r="A115" s="12"/>
      <c r="B115" s="105"/>
      <c r="C115" s="5">
        <v>1009062</v>
      </c>
      <c r="D115" s="79">
        <v>9</v>
      </c>
      <c r="E115" s="79">
        <v>100</v>
      </c>
      <c r="F115" s="475" t="s">
        <v>247</v>
      </c>
      <c r="G115" s="568"/>
      <c r="H115" s="113">
        <v>125</v>
      </c>
      <c r="I115" s="56">
        <f t="shared" si="9"/>
        <v>125</v>
      </c>
      <c r="J115" s="22">
        <v>0</v>
      </c>
      <c r="K115" s="110">
        <f t="shared" si="8"/>
        <v>0</v>
      </c>
    </row>
    <row r="116" spans="1:11" s="3" customFormat="1" ht="12.75" customHeight="1">
      <c r="A116" s="12"/>
      <c r="B116" s="105"/>
      <c r="C116" s="5">
        <v>1009063</v>
      </c>
      <c r="D116" s="79">
        <v>9</v>
      </c>
      <c r="E116" s="79">
        <v>100</v>
      </c>
      <c r="F116" s="475" t="s">
        <v>251</v>
      </c>
      <c r="G116" s="568"/>
      <c r="H116" s="113">
        <v>125</v>
      </c>
      <c r="I116" s="56">
        <f t="shared" si="9"/>
        <v>125</v>
      </c>
      <c r="J116" s="22">
        <v>0</v>
      </c>
      <c r="K116" s="110">
        <f t="shared" si="8"/>
        <v>0</v>
      </c>
    </row>
    <row r="117" spans="1:11" s="3" customFormat="1" ht="12.75" customHeight="1">
      <c r="A117" s="12"/>
      <c r="B117" s="105"/>
      <c r="C117" s="5">
        <v>1009064</v>
      </c>
      <c r="D117" s="79">
        <v>9</v>
      </c>
      <c r="E117" s="79">
        <v>100</v>
      </c>
      <c r="F117" s="475" t="s">
        <v>278</v>
      </c>
      <c r="G117" s="568"/>
      <c r="H117" s="113">
        <v>125</v>
      </c>
      <c r="I117" s="56">
        <f t="shared" si="9"/>
        <v>125</v>
      </c>
      <c r="J117" s="22">
        <v>0</v>
      </c>
      <c r="K117" s="110">
        <f t="shared" si="8"/>
        <v>0</v>
      </c>
    </row>
    <row r="118" spans="1:11" s="3" customFormat="1" ht="12.75" customHeight="1">
      <c r="A118" s="12"/>
      <c r="B118" s="105"/>
      <c r="C118" s="5">
        <v>1009067</v>
      </c>
      <c r="D118" s="5">
        <v>9</v>
      </c>
      <c r="E118" s="5">
        <v>100</v>
      </c>
      <c r="F118" s="475" t="s">
        <v>248</v>
      </c>
      <c r="G118" s="568"/>
      <c r="H118" s="113">
        <v>125</v>
      </c>
      <c r="I118" s="56">
        <f t="shared" si="9"/>
        <v>125</v>
      </c>
      <c r="J118" s="22">
        <v>0</v>
      </c>
      <c r="K118" s="110">
        <f t="shared" si="8"/>
        <v>0</v>
      </c>
    </row>
    <row r="119" spans="1:11" s="3" customFormat="1" ht="12.75" customHeight="1">
      <c r="A119" s="12"/>
      <c r="B119" s="105"/>
      <c r="C119" s="5">
        <v>1012041</v>
      </c>
      <c r="D119" s="79">
        <v>12</v>
      </c>
      <c r="E119" s="79">
        <v>100</v>
      </c>
      <c r="F119" s="475" t="s">
        <v>2367</v>
      </c>
      <c r="G119" s="568"/>
      <c r="H119" s="113">
        <v>205</v>
      </c>
      <c r="I119" s="56">
        <f t="shared" si="9"/>
        <v>205</v>
      </c>
      <c r="J119" s="22">
        <v>0</v>
      </c>
      <c r="K119" s="110">
        <f t="shared" si="8"/>
        <v>0</v>
      </c>
    </row>
    <row r="120" spans="1:11" s="3" customFormat="1" ht="12.75" customHeight="1">
      <c r="A120" s="12"/>
      <c r="B120" s="105"/>
      <c r="C120" s="5">
        <v>1012042</v>
      </c>
      <c r="D120" s="79">
        <v>12</v>
      </c>
      <c r="E120" s="79">
        <v>100</v>
      </c>
      <c r="F120" s="475" t="s">
        <v>231</v>
      </c>
      <c r="G120" s="568"/>
      <c r="H120" s="113">
        <v>205</v>
      </c>
      <c r="I120" s="56">
        <f t="shared" si="9"/>
        <v>205</v>
      </c>
      <c r="J120" s="22">
        <v>0</v>
      </c>
      <c r="K120" s="110">
        <f t="shared" si="8"/>
        <v>0</v>
      </c>
    </row>
    <row r="121" spans="1:11" s="3" customFormat="1" ht="12.75" customHeight="1">
      <c r="A121" s="12"/>
      <c r="B121" s="105"/>
      <c r="C121" s="5">
        <v>1012043</v>
      </c>
      <c r="D121" s="79">
        <v>12</v>
      </c>
      <c r="E121" s="79">
        <v>100</v>
      </c>
      <c r="F121" s="475" t="s">
        <v>232</v>
      </c>
      <c r="G121" s="568"/>
      <c r="H121" s="113">
        <v>205</v>
      </c>
      <c r="I121" s="56">
        <f t="shared" si="9"/>
        <v>205</v>
      </c>
      <c r="J121" s="22">
        <v>0</v>
      </c>
      <c r="K121" s="110">
        <f t="shared" si="8"/>
        <v>0</v>
      </c>
    </row>
    <row r="122" spans="1:11" s="3" customFormat="1" ht="12.75" customHeight="1">
      <c r="A122" s="12"/>
      <c r="B122" s="105"/>
      <c r="C122" s="5">
        <v>1012044</v>
      </c>
      <c r="D122" s="79">
        <v>12</v>
      </c>
      <c r="E122" s="79">
        <v>100</v>
      </c>
      <c r="F122" s="475" t="s">
        <v>540</v>
      </c>
      <c r="G122" s="568"/>
      <c r="H122" s="113">
        <v>205</v>
      </c>
      <c r="I122" s="56">
        <f t="shared" si="9"/>
        <v>205</v>
      </c>
      <c r="J122" s="22">
        <v>0</v>
      </c>
      <c r="K122" s="110">
        <f t="shared" si="8"/>
        <v>0</v>
      </c>
    </row>
    <row r="123" spans="1:11" s="3" customFormat="1" ht="12.75" customHeight="1">
      <c r="A123" s="12"/>
      <c r="B123" s="105"/>
      <c r="C123" s="5">
        <v>1012045</v>
      </c>
      <c r="D123" s="79">
        <v>12</v>
      </c>
      <c r="E123" s="79">
        <v>100</v>
      </c>
      <c r="F123" s="475" t="s">
        <v>2370</v>
      </c>
      <c r="G123" s="568"/>
      <c r="H123" s="113">
        <v>205</v>
      </c>
      <c r="I123" s="56">
        <f t="shared" si="9"/>
        <v>205</v>
      </c>
      <c r="J123" s="22">
        <v>0</v>
      </c>
      <c r="K123" s="110">
        <f t="shared" si="8"/>
        <v>0</v>
      </c>
    </row>
    <row r="124" spans="1:11" s="3" customFormat="1" ht="12.75" customHeight="1">
      <c r="A124" s="12"/>
      <c r="B124" s="105"/>
      <c r="C124" s="5">
        <v>1012046</v>
      </c>
      <c r="D124" s="79">
        <v>12</v>
      </c>
      <c r="E124" s="79">
        <v>100</v>
      </c>
      <c r="F124" s="475" t="s">
        <v>233</v>
      </c>
      <c r="G124" s="568"/>
      <c r="H124" s="113">
        <v>205</v>
      </c>
      <c r="I124" s="56">
        <f t="shared" si="9"/>
        <v>205</v>
      </c>
      <c r="J124" s="22">
        <v>0</v>
      </c>
      <c r="K124" s="110">
        <f t="shared" si="8"/>
        <v>0</v>
      </c>
    </row>
    <row r="125" spans="1:11" s="3" customFormat="1" ht="12.75" customHeight="1">
      <c r="A125" s="12"/>
      <c r="B125" s="105"/>
      <c r="C125" s="5">
        <v>1012047</v>
      </c>
      <c r="D125" s="79">
        <v>12</v>
      </c>
      <c r="E125" s="79">
        <v>100</v>
      </c>
      <c r="F125" s="475" t="s">
        <v>2371</v>
      </c>
      <c r="G125" s="568"/>
      <c r="H125" s="113">
        <v>205</v>
      </c>
      <c r="I125" s="56">
        <f t="shared" si="9"/>
        <v>205</v>
      </c>
      <c r="J125" s="22">
        <v>0</v>
      </c>
      <c r="K125" s="110">
        <f t="shared" si="8"/>
        <v>0</v>
      </c>
    </row>
    <row r="126" spans="1:11" s="3" customFormat="1" ht="12.75" customHeight="1">
      <c r="A126" s="12"/>
      <c r="B126" s="105"/>
      <c r="C126" s="5">
        <v>1012048</v>
      </c>
      <c r="D126" s="79">
        <v>12</v>
      </c>
      <c r="E126" s="79">
        <v>100</v>
      </c>
      <c r="F126" s="475" t="s">
        <v>234</v>
      </c>
      <c r="G126" s="568"/>
      <c r="H126" s="113">
        <v>205</v>
      </c>
      <c r="I126" s="56">
        <f t="shared" si="9"/>
        <v>205</v>
      </c>
      <c r="J126" s="22">
        <v>0</v>
      </c>
      <c r="K126" s="110">
        <f t="shared" si="8"/>
        <v>0</v>
      </c>
    </row>
    <row r="127" spans="1:11" s="3" customFormat="1" ht="12.75" customHeight="1">
      <c r="A127" s="12"/>
      <c r="B127" s="105"/>
      <c r="C127" s="5">
        <v>1012049</v>
      </c>
      <c r="D127" s="79">
        <v>12</v>
      </c>
      <c r="E127" s="79">
        <v>100</v>
      </c>
      <c r="F127" s="475" t="s">
        <v>235</v>
      </c>
      <c r="G127" s="568"/>
      <c r="H127" s="113">
        <v>205</v>
      </c>
      <c r="I127" s="56">
        <f t="shared" si="9"/>
        <v>205</v>
      </c>
      <c r="J127" s="22">
        <v>0</v>
      </c>
      <c r="K127" s="110">
        <f t="shared" si="8"/>
        <v>0</v>
      </c>
    </row>
    <row r="128" spans="1:11" s="3" customFormat="1" ht="12.75" customHeight="1">
      <c r="A128" s="12"/>
      <c r="B128" s="105"/>
      <c r="C128" s="5">
        <v>1012050</v>
      </c>
      <c r="D128" s="79">
        <v>12</v>
      </c>
      <c r="E128" s="79">
        <v>100</v>
      </c>
      <c r="F128" s="475" t="s">
        <v>236</v>
      </c>
      <c r="G128" s="568"/>
      <c r="H128" s="113">
        <v>205</v>
      </c>
      <c r="I128" s="56">
        <f t="shared" si="9"/>
        <v>205</v>
      </c>
      <c r="J128" s="22">
        <v>0</v>
      </c>
      <c r="K128" s="110">
        <f t="shared" si="8"/>
        <v>0</v>
      </c>
    </row>
    <row r="129" spans="1:11" s="3" customFormat="1" ht="12.75" customHeight="1">
      <c r="A129" s="12"/>
      <c r="B129" s="105"/>
      <c r="C129" s="5">
        <v>1012051</v>
      </c>
      <c r="D129" s="79">
        <v>12</v>
      </c>
      <c r="E129" s="79">
        <v>100</v>
      </c>
      <c r="F129" s="475" t="s">
        <v>237</v>
      </c>
      <c r="G129" s="568"/>
      <c r="H129" s="113">
        <v>205</v>
      </c>
      <c r="I129" s="56">
        <f t="shared" si="9"/>
        <v>205</v>
      </c>
      <c r="J129" s="22">
        <v>0</v>
      </c>
      <c r="K129" s="110">
        <f t="shared" si="8"/>
        <v>0</v>
      </c>
    </row>
    <row r="130" spans="1:11" s="3" customFormat="1" ht="12.75" customHeight="1">
      <c r="A130" s="12"/>
      <c r="B130" s="105"/>
      <c r="C130" s="5">
        <v>1012052</v>
      </c>
      <c r="D130" s="79">
        <v>12</v>
      </c>
      <c r="E130" s="79">
        <v>100</v>
      </c>
      <c r="F130" s="475" t="s">
        <v>223</v>
      </c>
      <c r="G130" s="568"/>
      <c r="H130" s="113">
        <v>205</v>
      </c>
      <c r="I130" s="56">
        <f t="shared" si="9"/>
        <v>205</v>
      </c>
      <c r="J130" s="22">
        <v>0</v>
      </c>
      <c r="K130" s="110">
        <f t="shared" si="8"/>
        <v>0</v>
      </c>
    </row>
    <row r="131" spans="1:11" s="3" customFormat="1" ht="12.75" customHeight="1">
      <c r="A131" s="12"/>
      <c r="B131" s="105"/>
      <c r="C131" s="5">
        <v>1012053</v>
      </c>
      <c r="D131" s="79">
        <v>12</v>
      </c>
      <c r="E131" s="79">
        <v>100</v>
      </c>
      <c r="F131" s="475" t="s">
        <v>238</v>
      </c>
      <c r="G131" s="568"/>
      <c r="H131" s="113">
        <v>205</v>
      </c>
      <c r="I131" s="56">
        <f t="shared" si="9"/>
        <v>205</v>
      </c>
      <c r="J131" s="22">
        <v>0</v>
      </c>
      <c r="K131" s="110">
        <f t="shared" si="8"/>
        <v>0</v>
      </c>
    </row>
    <row r="132" spans="1:11" s="3" customFormat="1" ht="12.75" customHeight="1">
      <c r="A132" s="12"/>
      <c r="B132" s="105"/>
      <c r="C132" s="5">
        <v>1012054</v>
      </c>
      <c r="D132" s="79">
        <v>12</v>
      </c>
      <c r="E132" s="79">
        <v>100</v>
      </c>
      <c r="F132" s="475" t="s">
        <v>239</v>
      </c>
      <c r="G132" s="568"/>
      <c r="H132" s="113">
        <v>205</v>
      </c>
      <c r="I132" s="56">
        <f t="shared" si="9"/>
        <v>205</v>
      </c>
      <c r="J132" s="22">
        <v>0</v>
      </c>
      <c r="K132" s="110">
        <f t="shared" si="8"/>
        <v>0</v>
      </c>
    </row>
    <row r="133" spans="1:11" s="3" customFormat="1" ht="12.75" customHeight="1">
      <c r="A133" s="12"/>
      <c r="B133" s="105"/>
      <c r="C133" s="5">
        <v>1012055</v>
      </c>
      <c r="D133" s="79">
        <v>12</v>
      </c>
      <c r="E133" s="79">
        <v>100</v>
      </c>
      <c r="F133" s="475" t="s">
        <v>240</v>
      </c>
      <c r="G133" s="568"/>
      <c r="H133" s="113">
        <v>205</v>
      </c>
      <c r="I133" s="56">
        <f t="shared" si="9"/>
        <v>205</v>
      </c>
      <c r="J133" s="22">
        <v>0</v>
      </c>
      <c r="K133" s="110">
        <f t="shared" si="8"/>
        <v>0</v>
      </c>
    </row>
    <row r="134" spans="1:11" s="3" customFormat="1" ht="12.75" customHeight="1">
      <c r="A134" s="12"/>
      <c r="B134" s="105"/>
      <c r="C134" s="5">
        <v>1012056</v>
      </c>
      <c r="D134" s="79">
        <v>12</v>
      </c>
      <c r="E134" s="79">
        <v>100</v>
      </c>
      <c r="F134" s="475" t="s">
        <v>241</v>
      </c>
      <c r="G134" s="568"/>
      <c r="H134" s="113">
        <v>205</v>
      </c>
      <c r="I134" s="56">
        <f aca="true" t="shared" si="10" ref="I134:I144">H134-H134*H$8</f>
        <v>205</v>
      </c>
      <c r="J134" s="22">
        <v>0</v>
      </c>
      <c r="K134" s="110">
        <f aca="true" t="shared" si="11" ref="K134:K144">I134*J134</f>
        <v>0</v>
      </c>
    </row>
    <row r="135" spans="1:11" s="3" customFormat="1" ht="12.75" customHeight="1">
      <c r="A135" s="12"/>
      <c r="B135" s="105"/>
      <c r="C135" s="5">
        <v>1012057</v>
      </c>
      <c r="D135" s="79">
        <v>12</v>
      </c>
      <c r="E135" s="79">
        <v>100</v>
      </c>
      <c r="F135" s="475" t="s">
        <v>242</v>
      </c>
      <c r="G135" s="568"/>
      <c r="H135" s="113">
        <v>205</v>
      </c>
      <c r="I135" s="56">
        <f t="shared" si="10"/>
        <v>205</v>
      </c>
      <c r="J135" s="22">
        <v>0</v>
      </c>
      <c r="K135" s="110">
        <f t="shared" si="11"/>
        <v>0</v>
      </c>
    </row>
    <row r="136" spans="1:11" s="3" customFormat="1" ht="12.75" customHeight="1">
      <c r="A136" s="12"/>
      <c r="B136" s="105"/>
      <c r="C136" s="5">
        <v>1012058</v>
      </c>
      <c r="D136" s="79">
        <v>12</v>
      </c>
      <c r="E136" s="79">
        <v>100</v>
      </c>
      <c r="F136" s="475" t="s">
        <v>243</v>
      </c>
      <c r="G136" s="568"/>
      <c r="H136" s="113">
        <v>205</v>
      </c>
      <c r="I136" s="56">
        <f t="shared" si="10"/>
        <v>205</v>
      </c>
      <c r="J136" s="22">
        <v>0</v>
      </c>
      <c r="K136" s="110">
        <f t="shared" si="11"/>
        <v>0</v>
      </c>
    </row>
    <row r="137" spans="1:11" s="3" customFormat="1" ht="12.75" customHeight="1">
      <c r="A137" s="12"/>
      <c r="B137" s="105"/>
      <c r="C137" s="5">
        <v>1012059</v>
      </c>
      <c r="D137" s="79">
        <v>12</v>
      </c>
      <c r="E137" s="79">
        <v>100</v>
      </c>
      <c r="F137" s="475" t="s">
        <v>244</v>
      </c>
      <c r="G137" s="568"/>
      <c r="H137" s="113">
        <v>205</v>
      </c>
      <c r="I137" s="56">
        <f t="shared" si="10"/>
        <v>205</v>
      </c>
      <c r="J137" s="22">
        <v>0</v>
      </c>
      <c r="K137" s="110">
        <f t="shared" si="11"/>
        <v>0</v>
      </c>
    </row>
    <row r="138" spans="1:11" s="3" customFormat="1" ht="12.75" customHeight="1">
      <c r="A138" s="12"/>
      <c r="B138" s="105"/>
      <c r="C138" s="5">
        <v>1012060</v>
      </c>
      <c r="D138" s="79">
        <v>12</v>
      </c>
      <c r="E138" s="79">
        <v>100</v>
      </c>
      <c r="F138" s="475" t="s">
        <v>245</v>
      </c>
      <c r="G138" s="568"/>
      <c r="H138" s="113">
        <v>205</v>
      </c>
      <c r="I138" s="56">
        <f t="shared" si="10"/>
        <v>205</v>
      </c>
      <c r="J138" s="22">
        <v>0</v>
      </c>
      <c r="K138" s="110">
        <f t="shared" si="11"/>
        <v>0</v>
      </c>
    </row>
    <row r="139" spans="1:11" s="3" customFormat="1" ht="12.75" customHeight="1">
      <c r="A139" s="12"/>
      <c r="B139" s="105"/>
      <c r="C139" s="5">
        <v>1012061</v>
      </c>
      <c r="D139" s="79">
        <v>12</v>
      </c>
      <c r="E139" s="79">
        <v>100</v>
      </c>
      <c r="F139" s="475" t="s">
        <v>246</v>
      </c>
      <c r="G139" s="568"/>
      <c r="H139" s="113">
        <v>205</v>
      </c>
      <c r="I139" s="56">
        <f t="shared" si="10"/>
        <v>205</v>
      </c>
      <c r="J139" s="22">
        <v>0</v>
      </c>
      <c r="K139" s="110">
        <f t="shared" si="11"/>
        <v>0</v>
      </c>
    </row>
    <row r="140" spans="1:11" s="3" customFormat="1" ht="12.75" customHeight="1">
      <c r="A140" s="12"/>
      <c r="B140" s="105"/>
      <c r="C140" s="5">
        <v>1012062</v>
      </c>
      <c r="D140" s="79">
        <v>12</v>
      </c>
      <c r="E140" s="79">
        <v>100</v>
      </c>
      <c r="F140" s="475" t="s">
        <v>247</v>
      </c>
      <c r="G140" s="568"/>
      <c r="H140" s="113">
        <v>205</v>
      </c>
      <c r="I140" s="56">
        <f t="shared" si="10"/>
        <v>205</v>
      </c>
      <c r="J140" s="22">
        <v>0</v>
      </c>
      <c r="K140" s="110">
        <f t="shared" si="11"/>
        <v>0</v>
      </c>
    </row>
    <row r="141" spans="1:11" s="3" customFormat="1" ht="12.75" customHeight="1">
      <c r="A141" s="12"/>
      <c r="B141" s="105"/>
      <c r="C141" s="5">
        <v>1012063</v>
      </c>
      <c r="D141" s="79">
        <v>12</v>
      </c>
      <c r="E141" s="79">
        <v>100</v>
      </c>
      <c r="F141" s="475" t="s">
        <v>251</v>
      </c>
      <c r="G141" s="568"/>
      <c r="H141" s="113">
        <v>205</v>
      </c>
      <c r="I141" s="56">
        <f t="shared" si="10"/>
        <v>205</v>
      </c>
      <c r="J141" s="22">
        <v>0</v>
      </c>
      <c r="K141" s="110">
        <f t="shared" si="11"/>
        <v>0</v>
      </c>
    </row>
    <row r="142" spans="1:11" s="3" customFormat="1" ht="12.75" customHeight="1">
      <c r="A142" s="12"/>
      <c r="B142" s="105"/>
      <c r="C142" s="5">
        <v>1012064</v>
      </c>
      <c r="D142" s="79">
        <v>12</v>
      </c>
      <c r="E142" s="79">
        <v>100</v>
      </c>
      <c r="F142" s="475" t="s">
        <v>278</v>
      </c>
      <c r="G142" s="568"/>
      <c r="H142" s="113">
        <v>205</v>
      </c>
      <c r="I142" s="56">
        <f t="shared" si="10"/>
        <v>205</v>
      </c>
      <c r="J142" s="22">
        <v>0</v>
      </c>
      <c r="K142" s="110">
        <f t="shared" si="11"/>
        <v>0</v>
      </c>
    </row>
    <row r="143" spans="1:11" s="3" customFormat="1" ht="12.75" customHeight="1">
      <c r="A143" s="12"/>
      <c r="B143" s="105"/>
      <c r="C143" s="5">
        <v>1012065</v>
      </c>
      <c r="D143" s="79">
        <v>12</v>
      </c>
      <c r="E143" s="79">
        <v>100</v>
      </c>
      <c r="F143" s="475" t="s">
        <v>249</v>
      </c>
      <c r="G143" s="568"/>
      <c r="H143" s="113">
        <v>205</v>
      </c>
      <c r="I143" s="56">
        <f t="shared" si="10"/>
        <v>205</v>
      </c>
      <c r="J143" s="22">
        <v>0</v>
      </c>
      <c r="K143" s="110">
        <f t="shared" si="11"/>
        <v>0</v>
      </c>
    </row>
    <row r="144" spans="1:11" s="3" customFormat="1" ht="12.75" customHeight="1">
      <c r="A144" s="12"/>
      <c r="B144" s="105"/>
      <c r="C144" s="5">
        <v>1012067</v>
      </c>
      <c r="D144" s="79">
        <v>12</v>
      </c>
      <c r="E144" s="5">
        <v>100</v>
      </c>
      <c r="F144" s="475" t="s">
        <v>248</v>
      </c>
      <c r="G144" s="568"/>
      <c r="H144" s="113">
        <v>205</v>
      </c>
      <c r="I144" s="56">
        <f t="shared" si="10"/>
        <v>205</v>
      </c>
      <c r="J144" s="22">
        <v>0</v>
      </c>
      <c r="K144" s="110">
        <f t="shared" si="11"/>
        <v>0</v>
      </c>
    </row>
    <row r="145" spans="1:11" s="3" customFormat="1" ht="12.75" customHeight="1">
      <c r="A145" s="12"/>
      <c r="B145" s="124"/>
      <c r="C145" s="640" t="s">
        <v>250</v>
      </c>
      <c r="D145" s="653"/>
      <c r="E145" s="653"/>
      <c r="F145" s="653"/>
      <c r="G145" s="648"/>
      <c r="H145" s="48"/>
      <c r="I145" s="61"/>
      <c r="J145" s="18"/>
      <c r="K145" s="112"/>
    </row>
    <row r="146" spans="1:11" s="3" customFormat="1" ht="12.75" customHeight="1">
      <c r="A146" s="12"/>
      <c r="B146" s="105"/>
      <c r="C146" s="5">
        <v>1005021</v>
      </c>
      <c r="D146" s="5">
        <v>5</v>
      </c>
      <c r="E146" s="5">
        <v>100</v>
      </c>
      <c r="F146" s="475" t="s">
        <v>2367</v>
      </c>
      <c r="G146" s="568"/>
      <c r="H146" s="113">
        <v>83.7</v>
      </c>
      <c r="I146" s="56">
        <f aca="true" t="shared" si="12" ref="I146:I183">H146-H146*H$8</f>
        <v>83.7</v>
      </c>
      <c r="J146" s="22">
        <v>0</v>
      </c>
      <c r="K146" s="110">
        <f aca="true" t="shared" si="13" ref="K146:K183">I146*J146</f>
        <v>0</v>
      </c>
    </row>
    <row r="147" spans="1:11" s="3" customFormat="1" ht="12.75" customHeight="1">
      <c r="A147" s="12"/>
      <c r="B147" s="105"/>
      <c r="C147" s="5">
        <v>1005022</v>
      </c>
      <c r="D147" s="5">
        <v>5</v>
      </c>
      <c r="E147" s="5">
        <v>100</v>
      </c>
      <c r="F147" s="475" t="s">
        <v>530</v>
      </c>
      <c r="G147" s="568"/>
      <c r="H147" s="113">
        <v>83.7</v>
      </c>
      <c r="I147" s="56">
        <f t="shared" si="12"/>
        <v>83.7</v>
      </c>
      <c r="J147" s="22">
        <v>0</v>
      </c>
      <c r="K147" s="110">
        <f t="shared" si="13"/>
        <v>0</v>
      </c>
    </row>
    <row r="148" spans="1:11" s="3" customFormat="1" ht="12.75" customHeight="1">
      <c r="A148" s="12"/>
      <c r="B148" s="105"/>
      <c r="C148" s="5">
        <v>1005023</v>
      </c>
      <c r="D148" s="5">
        <v>5</v>
      </c>
      <c r="E148" s="5">
        <v>100</v>
      </c>
      <c r="F148" s="475" t="s">
        <v>235</v>
      </c>
      <c r="G148" s="568"/>
      <c r="H148" s="113">
        <v>83.7</v>
      </c>
      <c r="I148" s="56">
        <f t="shared" si="12"/>
        <v>83.7</v>
      </c>
      <c r="J148" s="22">
        <v>0</v>
      </c>
      <c r="K148" s="110">
        <f t="shared" si="13"/>
        <v>0</v>
      </c>
    </row>
    <row r="149" spans="1:11" s="3" customFormat="1" ht="12.75" customHeight="1">
      <c r="A149" s="12"/>
      <c r="B149" s="105"/>
      <c r="C149" s="5">
        <v>1005024</v>
      </c>
      <c r="D149" s="5">
        <v>5</v>
      </c>
      <c r="E149" s="5">
        <v>100</v>
      </c>
      <c r="F149" s="475" t="s">
        <v>2371</v>
      </c>
      <c r="G149" s="568"/>
      <c r="H149" s="113">
        <v>83.7</v>
      </c>
      <c r="I149" s="56">
        <f t="shared" si="12"/>
        <v>83.7</v>
      </c>
      <c r="J149" s="22">
        <v>0</v>
      </c>
      <c r="K149" s="110">
        <f t="shared" si="13"/>
        <v>0</v>
      </c>
    </row>
    <row r="150" spans="1:11" s="3" customFormat="1" ht="12.75" customHeight="1">
      <c r="A150" s="12"/>
      <c r="B150" s="105"/>
      <c r="C150" s="5">
        <v>1005025</v>
      </c>
      <c r="D150" s="5">
        <v>5</v>
      </c>
      <c r="E150" s="5">
        <v>100</v>
      </c>
      <c r="F150" s="475" t="s">
        <v>531</v>
      </c>
      <c r="G150" s="568"/>
      <c r="H150" s="113">
        <v>83.7</v>
      </c>
      <c r="I150" s="56">
        <f t="shared" si="12"/>
        <v>83.7</v>
      </c>
      <c r="J150" s="22">
        <v>0</v>
      </c>
      <c r="K150" s="110">
        <f t="shared" si="13"/>
        <v>0</v>
      </c>
    </row>
    <row r="151" spans="1:11" s="3" customFormat="1" ht="12.75" customHeight="1">
      <c r="A151" s="12"/>
      <c r="B151" s="105"/>
      <c r="C151" s="5">
        <v>1005026</v>
      </c>
      <c r="D151" s="5">
        <v>5</v>
      </c>
      <c r="E151" s="5">
        <v>100</v>
      </c>
      <c r="F151" s="475" t="s">
        <v>534</v>
      </c>
      <c r="G151" s="568"/>
      <c r="H151" s="113">
        <v>83.7</v>
      </c>
      <c r="I151" s="56">
        <f t="shared" si="12"/>
        <v>83.7</v>
      </c>
      <c r="J151" s="22">
        <v>0</v>
      </c>
      <c r="K151" s="110">
        <f t="shared" si="13"/>
        <v>0</v>
      </c>
    </row>
    <row r="152" spans="1:11" s="3" customFormat="1" ht="12.75" customHeight="1">
      <c r="A152" s="12"/>
      <c r="B152" s="105"/>
      <c r="C152" s="5">
        <v>1005027</v>
      </c>
      <c r="D152" s="5">
        <v>5</v>
      </c>
      <c r="E152" s="5">
        <v>100</v>
      </c>
      <c r="F152" s="475" t="s">
        <v>279</v>
      </c>
      <c r="G152" s="568"/>
      <c r="H152" s="113">
        <v>83.7</v>
      </c>
      <c r="I152" s="56">
        <f t="shared" si="12"/>
        <v>83.7</v>
      </c>
      <c r="J152" s="22">
        <v>0</v>
      </c>
      <c r="K152" s="110">
        <f t="shared" si="13"/>
        <v>0</v>
      </c>
    </row>
    <row r="153" spans="1:11" s="3" customFormat="1" ht="12.75" customHeight="1">
      <c r="A153" s="12"/>
      <c r="B153" s="105"/>
      <c r="C153" s="5">
        <v>1005028</v>
      </c>
      <c r="D153" s="5">
        <v>5</v>
      </c>
      <c r="E153" s="5">
        <v>100</v>
      </c>
      <c r="F153" s="475" t="s">
        <v>280</v>
      </c>
      <c r="G153" s="568"/>
      <c r="H153" s="113">
        <v>83.7</v>
      </c>
      <c r="I153" s="56">
        <f t="shared" si="12"/>
        <v>83.7</v>
      </c>
      <c r="J153" s="22">
        <v>0</v>
      </c>
      <c r="K153" s="110">
        <f t="shared" si="13"/>
        <v>0</v>
      </c>
    </row>
    <row r="154" spans="1:11" s="3" customFormat="1" ht="12.75" customHeight="1">
      <c r="A154" s="12"/>
      <c r="B154" s="105"/>
      <c r="C154" s="5">
        <v>1005029</v>
      </c>
      <c r="D154" s="5">
        <v>5</v>
      </c>
      <c r="E154" s="5">
        <v>100</v>
      </c>
      <c r="F154" s="475" t="s">
        <v>281</v>
      </c>
      <c r="G154" s="568"/>
      <c r="H154" s="113">
        <v>83.7</v>
      </c>
      <c r="I154" s="56">
        <f t="shared" si="12"/>
        <v>83.7</v>
      </c>
      <c r="J154" s="22">
        <v>0</v>
      </c>
      <c r="K154" s="110">
        <f t="shared" si="13"/>
        <v>0</v>
      </c>
    </row>
    <row r="155" spans="1:11" s="3" customFormat="1" ht="12.75" customHeight="1">
      <c r="A155" s="12"/>
      <c r="B155" s="105"/>
      <c r="C155" s="5">
        <v>1005030</v>
      </c>
      <c r="D155" s="5">
        <v>5</v>
      </c>
      <c r="E155" s="5">
        <v>100</v>
      </c>
      <c r="F155" s="475" t="s">
        <v>234</v>
      </c>
      <c r="G155" s="568"/>
      <c r="H155" s="113">
        <v>83.7</v>
      </c>
      <c r="I155" s="56">
        <f t="shared" si="12"/>
        <v>83.7</v>
      </c>
      <c r="J155" s="22">
        <v>0</v>
      </c>
      <c r="K155" s="110">
        <f t="shared" si="13"/>
        <v>0</v>
      </c>
    </row>
    <row r="156" spans="1:11" s="3" customFormat="1" ht="12.75" customHeight="1">
      <c r="A156" s="12"/>
      <c r="B156" s="105"/>
      <c r="C156" s="5">
        <v>1005031</v>
      </c>
      <c r="D156" s="5">
        <v>5</v>
      </c>
      <c r="E156" s="5">
        <v>100</v>
      </c>
      <c r="F156" s="475" t="s">
        <v>243</v>
      </c>
      <c r="G156" s="568"/>
      <c r="H156" s="113">
        <v>83.7</v>
      </c>
      <c r="I156" s="56">
        <f t="shared" si="12"/>
        <v>83.7</v>
      </c>
      <c r="J156" s="22">
        <v>0</v>
      </c>
      <c r="K156" s="110">
        <f t="shared" si="13"/>
        <v>0</v>
      </c>
    </row>
    <row r="157" spans="1:11" s="3" customFormat="1" ht="12.75" customHeight="1">
      <c r="A157" s="12"/>
      <c r="B157" s="105"/>
      <c r="C157" s="5">
        <v>1005032</v>
      </c>
      <c r="D157" s="5">
        <v>5</v>
      </c>
      <c r="E157" s="5">
        <v>100</v>
      </c>
      <c r="F157" s="475" t="s">
        <v>233</v>
      </c>
      <c r="G157" s="568"/>
      <c r="H157" s="113">
        <v>83.7</v>
      </c>
      <c r="I157" s="56">
        <f t="shared" si="12"/>
        <v>83.7</v>
      </c>
      <c r="J157" s="22">
        <v>0</v>
      </c>
      <c r="K157" s="110">
        <f t="shared" si="13"/>
        <v>0</v>
      </c>
    </row>
    <row r="158" spans="1:11" s="3" customFormat="1" ht="12.75" customHeight="1">
      <c r="A158" s="12"/>
      <c r="B158" s="105"/>
      <c r="C158" s="5">
        <v>1009021</v>
      </c>
      <c r="D158" s="5">
        <v>9</v>
      </c>
      <c r="E158" s="5">
        <v>100</v>
      </c>
      <c r="F158" s="475" t="s">
        <v>2367</v>
      </c>
      <c r="G158" s="568"/>
      <c r="H158" s="113">
        <v>166.1</v>
      </c>
      <c r="I158" s="56">
        <f t="shared" si="12"/>
        <v>166.1</v>
      </c>
      <c r="J158" s="22">
        <v>0</v>
      </c>
      <c r="K158" s="110">
        <f t="shared" si="13"/>
        <v>0</v>
      </c>
    </row>
    <row r="159" spans="1:11" s="3" customFormat="1" ht="12.75" customHeight="1">
      <c r="A159" s="12"/>
      <c r="B159" s="105"/>
      <c r="C159" s="5">
        <v>1009022</v>
      </c>
      <c r="D159" s="5">
        <v>9</v>
      </c>
      <c r="E159" s="5">
        <v>100</v>
      </c>
      <c r="F159" s="475" t="s">
        <v>530</v>
      </c>
      <c r="G159" s="568"/>
      <c r="H159" s="113">
        <v>166.1</v>
      </c>
      <c r="I159" s="56">
        <f t="shared" si="12"/>
        <v>166.1</v>
      </c>
      <c r="J159" s="22">
        <v>0</v>
      </c>
      <c r="K159" s="110">
        <f t="shared" si="13"/>
        <v>0</v>
      </c>
    </row>
    <row r="160" spans="1:11" s="3" customFormat="1" ht="12.75" customHeight="1">
      <c r="A160" s="12"/>
      <c r="B160" s="105"/>
      <c r="C160" s="5">
        <v>1009023</v>
      </c>
      <c r="D160" s="5">
        <v>9</v>
      </c>
      <c r="E160" s="5">
        <v>100</v>
      </c>
      <c r="F160" s="475" t="s">
        <v>235</v>
      </c>
      <c r="G160" s="568"/>
      <c r="H160" s="113">
        <v>166.1</v>
      </c>
      <c r="I160" s="56">
        <f t="shared" si="12"/>
        <v>166.1</v>
      </c>
      <c r="J160" s="22">
        <v>0</v>
      </c>
      <c r="K160" s="110">
        <f t="shared" si="13"/>
        <v>0</v>
      </c>
    </row>
    <row r="161" spans="1:11" s="3" customFormat="1" ht="12.75" customHeight="1">
      <c r="A161" s="12"/>
      <c r="B161" s="105"/>
      <c r="C161" s="5">
        <v>1009024</v>
      </c>
      <c r="D161" s="5">
        <v>9</v>
      </c>
      <c r="E161" s="5">
        <v>100</v>
      </c>
      <c r="F161" s="475" t="s">
        <v>2371</v>
      </c>
      <c r="G161" s="568"/>
      <c r="H161" s="113">
        <v>166.1</v>
      </c>
      <c r="I161" s="56">
        <f t="shared" si="12"/>
        <v>166.1</v>
      </c>
      <c r="J161" s="22">
        <v>0</v>
      </c>
      <c r="K161" s="110">
        <f t="shared" si="13"/>
        <v>0</v>
      </c>
    </row>
    <row r="162" spans="1:11" s="3" customFormat="1" ht="12.75" customHeight="1">
      <c r="A162" s="12"/>
      <c r="B162" s="105"/>
      <c r="C162" s="5">
        <v>1009025</v>
      </c>
      <c r="D162" s="5">
        <v>9</v>
      </c>
      <c r="E162" s="5">
        <v>100</v>
      </c>
      <c r="F162" s="475" t="s">
        <v>531</v>
      </c>
      <c r="G162" s="568"/>
      <c r="H162" s="113">
        <v>166.1</v>
      </c>
      <c r="I162" s="56">
        <f t="shared" si="12"/>
        <v>166.1</v>
      </c>
      <c r="J162" s="22">
        <v>0</v>
      </c>
      <c r="K162" s="110">
        <f t="shared" si="13"/>
        <v>0</v>
      </c>
    </row>
    <row r="163" spans="1:11" s="3" customFormat="1" ht="12.75" customHeight="1">
      <c r="A163" s="12"/>
      <c r="B163" s="105"/>
      <c r="C163" s="5">
        <v>1009026</v>
      </c>
      <c r="D163" s="5">
        <v>9</v>
      </c>
      <c r="E163" s="5">
        <v>100</v>
      </c>
      <c r="F163" s="475" t="s">
        <v>534</v>
      </c>
      <c r="G163" s="568"/>
      <c r="H163" s="113">
        <v>166.1</v>
      </c>
      <c r="I163" s="56">
        <f t="shared" si="12"/>
        <v>166.1</v>
      </c>
      <c r="J163" s="22">
        <v>0</v>
      </c>
      <c r="K163" s="110">
        <f t="shared" si="13"/>
        <v>0</v>
      </c>
    </row>
    <row r="164" spans="1:11" s="3" customFormat="1" ht="12.75" customHeight="1">
      <c r="A164" s="12"/>
      <c r="B164" s="105"/>
      <c r="C164" s="5">
        <v>1009027</v>
      </c>
      <c r="D164" s="5">
        <v>9</v>
      </c>
      <c r="E164" s="5">
        <v>100</v>
      </c>
      <c r="F164" s="475" t="s">
        <v>279</v>
      </c>
      <c r="G164" s="568"/>
      <c r="H164" s="113">
        <v>166.1</v>
      </c>
      <c r="I164" s="56">
        <f t="shared" si="12"/>
        <v>166.1</v>
      </c>
      <c r="J164" s="22">
        <v>0</v>
      </c>
      <c r="K164" s="110">
        <f t="shared" si="13"/>
        <v>0</v>
      </c>
    </row>
    <row r="165" spans="1:11" s="3" customFormat="1" ht="12.75" customHeight="1">
      <c r="A165" s="12"/>
      <c r="B165" s="105"/>
      <c r="C165" s="5">
        <v>1009028</v>
      </c>
      <c r="D165" s="5">
        <v>9</v>
      </c>
      <c r="E165" s="5">
        <v>100</v>
      </c>
      <c r="F165" s="475" t="s">
        <v>280</v>
      </c>
      <c r="G165" s="568"/>
      <c r="H165" s="113">
        <v>166.1</v>
      </c>
      <c r="I165" s="56">
        <f t="shared" si="12"/>
        <v>166.1</v>
      </c>
      <c r="J165" s="22">
        <v>0</v>
      </c>
      <c r="K165" s="110">
        <f t="shared" si="13"/>
        <v>0</v>
      </c>
    </row>
    <row r="166" spans="1:11" s="3" customFormat="1" ht="12.75" customHeight="1">
      <c r="A166" s="12"/>
      <c r="B166" s="105"/>
      <c r="C166" s="5">
        <v>1009029</v>
      </c>
      <c r="D166" s="5">
        <v>9</v>
      </c>
      <c r="E166" s="5">
        <v>100</v>
      </c>
      <c r="F166" s="475" t="s">
        <v>281</v>
      </c>
      <c r="G166" s="568"/>
      <c r="H166" s="113">
        <v>166.1</v>
      </c>
      <c r="I166" s="56">
        <f t="shared" si="12"/>
        <v>166.1</v>
      </c>
      <c r="J166" s="22">
        <v>0</v>
      </c>
      <c r="K166" s="110">
        <f t="shared" si="13"/>
        <v>0</v>
      </c>
    </row>
    <row r="167" spans="1:11" s="3" customFormat="1" ht="12.75" customHeight="1">
      <c r="A167" s="12"/>
      <c r="B167" s="105"/>
      <c r="C167" s="5">
        <v>1009030</v>
      </c>
      <c r="D167" s="5">
        <v>9</v>
      </c>
      <c r="E167" s="5">
        <v>100</v>
      </c>
      <c r="F167" s="475" t="s">
        <v>234</v>
      </c>
      <c r="G167" s="568"/>
      <c r="H167" s="113">
        <v>166.1</v>
      </c>
      <c r="I167" s="56">
        <f t="shared" si="12"/>
        <v>166.1</v>
      </c>
      <c r="J167" s="22">
        <v>0</v>
      </c>
      <c r="K167" s="110">
        <f t="shared" si="13"/>
        <v>0</v>
      </c>
    </row>
    <row r="168" spans="1:11" s="3" customFormat="1" ht="12.75" customHeight="1">
      <c r="A168" s="12"/>
      <c r="B168" s="105"/>
      <c r="C168" s="5">
        <v>1009031</v>
      </c>
      <c r="D168" s="5">
        <v>9</v>
      </c>
      <c r="E168" s="5">
        <v>100</v>
      </c>
      <c r="F168" s="475" t="s">
        <v>243</v>
      </c>
      <c r="G168" s="568"/>
      <c r="H168" s="113">
        <v>166.1</v>
      </c>
      <c r="I168" s="56">
        <f t="shared" si="12"/>
        <v>166.1</v>
      </c>
      <c r="J168" s="22">
        <v>0</v>
      </c>
      <c r="K168" s="110">
        <f t="shared" si="13"/>
        <v>0</v>
      </c>
    </row>
    <row r="169" spans="1:11" s="3" customFormat="1" ht="12.75" customHeight="1">
      <c r="A169" s="12"/>
      <c r="B169" s="105"/>
      <c r="C169" s="5">
        <v>1009032</v>
      </c>
      <c r="D169" s="5">
        <v>9</v>
      </c>
      <c r="E169" s="5">
        <v>100</v>
      </c>
      <c r="F169" s="475" t="s">
        <v>233</v>
      </c>
      <c r="G169" s="568"/>
      <c r="H169" s="113">
        <v>166.1</v>
      </c>
      <c r="I169" s="56">
        <f t="shared" si="12"/>
        <v>166.1</v>
      </c>
      <c r="J169" s="22">
        <v>0</v>
      </c>
      <c r="K169" s="110">
        <f t="shared" si="13"/>
        <v>0</v>
      </c>
    </row>
    <row r="170" spans="1:11" s="3" customFormat="1" ht="12.75" customHeight="1">
      <c r="A170" s="12"/>
      <c r="B170" s="105"/>
      <c r="C170" s="5">
        <v>1009033</v>
      </c>
      <c r="D170" s="5">
        <v>9</v>
      </c>
      <c r="E170" s="5">
        <v>100</v>
      </c>
      <c r="F170" s="475" t="s">
        <v>282</v>
      </c>
      <c r="G170" s="568"/>
      <c r="H170" s="113">
        <v>166.1</v>
      </c>
      <c r="I170" s="56">
        <f t="shared" si="12"/>
        <v>166.1</v>
      </c>
      <c r="J170" s="22">
        <v>0</v>
      </c>
      <c r="K170" s="110">
        <f t="shared" si="13"/>
        <v>0</v>
      </c>
    </row>
    <row r="171" spans="1:11" s="3" customFormat="1" ht="12.75" customHeight="1">
      <c r="A171" s="12"/>
      <c r="B171" s="105"/>
      <c r="C171" s="5">
        <v>1012021</v>
      </c>
      <c r="D171" s="5">
        <v>12</v>
      </c>
      <c r="E171" s="5">
        <v>100</v>
      </c>
      <c r="F171" s="475" t="s">
        <v>2367</v>
      </c>
      <c r="G171" s="568"/>
      <c r="H171" s="80">
        <v>269</v>
      </c>
      <c r="I171" s="56">
        <f t="shared" si="12"/>
        <v>269</v>
      </c>
      <c r="J171" s="22">
        <v>0</v>
      </c>
      <c r="K171" s="110">
        <f t="shared" si="13"/>
        <v>0</v>
      </c>
    </row>
    <row r="172" spans="1:11" s="3" customFormat="1" ht="12.75" customHeight="1">
      <c r="A172" s="12"/>
      <c r="B172" s="105"/>
      <c r="C172" s="5">
        <v>1012022</v>
      </c>
      <c r="D172" s="5">
        <v>12</v>
      </c>
      <c r="E172" s="5">
        <v>100</v>
      </c>
      <c r="F172" s="475" t="s">
        <v>530</v>
      </c>
      <c r="G172" s="568"/>
      <c r="H172" s="80">
        <v>269</v>
      </c>
      <c r="I172" s="56">
        <f t="shared" si="12"/>
        <v>269</v>
      </c>
      <c r="J172" s="22">
        <v>0</v>
      </c>
      <c r="K172" s="110">
        <f t="shared" si="13"/>
        <v>0</v>
      </c>
    </row>
    <row r="173" spans="1:11" s="3" customFormat="1" ht="12.75" customHeight="1">
      <c r="A173" s="12"/>
      <c r="B173" s="105"/>
      <c r="C173" s="5">
        <v>1012023</v>
      </c>
      <c r="D173" s="5">
        <v>12</v>
      </c>
      <c r="E173" s="5">
        <v>100</v>
      </c>
      <c r="F173" s="475" t="s">
        <v>235</v>
      </c>
      <c r="G173" s="568"/>
      <c r="H173" s="80">
        <v>269</v>
      </c>
      <c r="I173" s="56">
        <f t="shared" si="12"/>
        <v>269</v>
      </c>
      <c r="J173" s="22">
        <v>0</v>
      </c>
      <c r="K173" s="110">
        <f t="shared" si="13"/>
        <v>0</v>
      </c>
    </row>
    <row r="174" spans="1:11" s="3" customFormat="1" ht="12.75" customHeight="1">
      <c r="A174" s="12"/>
      <c r="B174" s="105"/>
      <c r="C174" s="5">
        <v>1012024</v>
      </c>
      <c r="D174" s="5">
        <v>12</v>
      </c>
      <c r="E174" s="5">
        <v>100</v>
      </c>
      <c r="F174" s="475" t="s">
        <v>2371</v>
      </c>
      <c r="G174" s="568"/>
      <c r="H174" s="80">
        <v>269</v>
      </c>
      <c r="I174" s="56">
        <f t="shared" si="12"/>
        <v>269</v>
      </c>
      <c r="J174" s="22">
        <v>0</v>
      </c>
      <c r="K174" s="110">
        <f t="shared" si="13"/>
        <v>0</v>
      </c>
    </row>
    <row r="175" spans="1:11" s="3" customFormat="1" ht="12.75" customHeight="1">
      <c r="A175" s="12"/>
      <c r="B175" s="105"/>
      <c r="C175" s="5">
        <v>1012025</v>
      </c>
      <c r="D175" s="5">
        <v>12</v>
      </c>
      <c r="E175" s="5">
        <v>100</v>
      </c>
      <c r="F175" s="475" t="s">
        <v>531</v>
      </c>
      <c r="G175" s="568"/>
      <c r="H175" s="80">
        <v>269</v>
      </c>
      <c r="I175" s="56">
        <f t="shared" si="12"/>
        <v>269</v>
      </c>
      <c r="J175" s="22">
        <v>0</v>
      </c>
      <c r="K175" s="110">
        <f t="shared" si="13"/>
        <v>0</v>
      </c>
    </row>
    <row r="176" spans="1:11" s="3" customFormat="1" ht="12.75" customHeight="1">
      <c r="A176" s="12"/>
      <c r="B176" s="105"/>
      <c r="C176" s="5">
        <v>1012026</v>
      </c>
      <c r="D176" s="5">
        <v>12</v>
      </c>
      <c r="E176" s="5">
        <v>100</v>
      </c>
      <c r="F176" s="475" t="s">
        <v>534</v>
      </c>
      <c r="G176" s="568"/>
      <c r="H176" s="80">
        <v>269</v>
      </c>
      <c r="I176" s="56">
        <f t="shared" si="12"/>
        <v>269</v>
      </c>
      <c r="J176" s="22">
        <v>0</v>
      </c>
      <c r="K176" s="110">
        <f t="shared" si="13"/>
        <v>0</v>
      </c>
    </row>
    <row r="177" spans="1:11" s="3" customFormat="1" ht="12.75" customHeight="1">
      <c r="A177" s="12"/>
      <c r="B177" s="105"/>
      <c r="C177" s="5">
        <v>1012027</v>
      </c>
      <c r="D177" s="5">
        <v>12</v>
      </c>
      <c r="E177" s="5">
        <v>100</v>
      </c>
      <c r="F177" s="475" t="s">
        <v>279</v>
      </c>
      <c r="G177" s="568"/>
      <c r="H177" s="80">
        <v>269</v>
      </c>
      <c r="I177" s="56">
        <f t="shared" si="12"/>
        <v>269</v>
      </c>
      <c r="J177" s="22">
        <v>0</v>
      </c>
      <c r="K177" s="110">
        <f t="shared" si="13"/>
        <v>0</v>
      </c>
    </row>
    <row r="178" spans="1:11" s="3" customFormat="1" ht="12.75" customHeight="1">
      <c r="A178" s="12"/>
      <c r="B178" s="105"/>
      <c r="C178" s="5">
        <v>1012028</v>
      </c>
      <c r="D178" s="5">
        <v>12</v>
      </c>
      <c r="E178" s="5">
        <v>100</v>
      </c>
      <c r="F178" s="475" t="s">
        <v>280</v>
      </c>
      <c r="G178" s="568"/>
      <c r="H178" s="80">
        <v>269</v>
      </c>
      <c r="I178" s="56">
        <f t="shared" si="12"/>
        <v>269</v>
      </c>
      <c r="J178" s="22">
        <v>0</v>
      </c>
      <c r="K178" s="110">
        <f t="shared" si="13"/>
        <v>0</v>
      </c>
    </row>
    <row r="179" spans="1:11" s="3" customFormat="1" ht="12.75" customHeight="1">
      <c r="A179" s="12"/>
      <c r="B179" s="105"/>
      <c r="C179" s="5">
        <v>1012029</v>
      </c>
      <c r="D179" s="5">
        <v>12</v>
      </c>
      <c r="E179" s="5">
        <v>100</v>
      </c>
      <c r="F179" s="475" t="s">
        <v>281</v>
      </c>
      <c r="G179" s="568"/>
      <c r="H179" s="80">
        <v>269</v>
      </c>
      <c r="I179" s="56">
        <f t="shared" si="12"/>
        <v>269</v>
      </c>
      <c r="J179" s="22">
        <v>0</v>
      </c>
      <c r="K179" s="110">
        <f t="shared" si="13"/>
        <v>0</v>
      </c>
    </row>
    <row r="180" spans="1:11" s="3" customFormat="1" ht="12.75" customHeight="1">
      <c r="A180" s="12"/>
      <c r="B180" s="105"/>
      <c r="C180" s="5">
        <v>1012030</v>
      </c>
      <c r="D180" s="5">
        <v>12</v>
      </c>
      <c r="E180" s="5">
        <v>100</v>
      </c>
      <c r="F180" s="475" t="s">
        <v>234</v>
      </c>
      <c r="G180" s="568"/>
      <c r="H180" s="80">
        <v>269</v>
      </c>
      <c r="I180" s="56">
        <f t="shared" si="12"/>
        <v>269</v>
      </c>
      <c r="J180" s="22">
        <v>0</v>
      </c>
      <c r="K180" s="110">
        <f t="shared" si="13"/>
        <v>0</v>
      </c>
    </row>
    <row r="181" spans="1:11" s="3" customFormat="1" ht="12.75" customHeight="1">
      <c r="A181" s="12"/>
      <c r="B181" s="105"/>
      <c r="C181" s="5">
        <v>1012031</v>
      </c>
      <c r="D181" s="5">
        <v>12</v>
      </c>
      <c r="E181" s="5">
        <v>100</v>
      </c>
      <c r="F181" s="475" t="s">
        <v>243</v>
      </c>
      <c r="G181" s="568"/>
      <c r="H181" s="80">
        <v>269</v>
      </c>
      <c r="I181" s="56">
        <f t="shared" si="12"/>
        <v>269</v>
      </c>
      <c r="J181" s="22">
        <v>0</v>
      </c>
      <c r="K181" s="110">
        <f t="shared" si="13"/>
        <v>0</v>
      </c>
    </row>
    <row r="182" spans="1:11" s="3" customFormat="1" ht="12.75" customHeight="1">
      <c r="A182" s="12"/>
      <c r="B182" s="105"/>
      <c r="C182" s="5">
        <v>1012032</v>
      </c>
      <c r="D182" s="5">
        <v>12</v>
      </c>
      <c r="E182" s="5">
        <v>100</v>
      </c>
      <c r="F182" s="475" t="s">
        <v>233</v>
      </c>
      <c r="G182" s="568"/>
      <c r="H182" s="80">
        <v>269</v>
      </c>
      <c r="I182" s="56">
        <f t="shared" si="12"/>
        <v>269</v>
      </c>
      <c r="J182" s="22">
        <v>0</v>
      </c>
      <c r="K182" s="110">
        <f t="shared" si="13"/>
        <v>0</v>
      </c>
    </row>
    <row r="183" spans="1:11" s="3" customFormat="1" ht="12.75" customHeight="1">
      <c r="A183" s="12"/>
      <c r="B183" s="105"/>
      <c r="C183" s="5">
        <v>1012033</v>
      </c>
      <c r="D183" s="5">
        <v>12</v>
      </c>
      <c r="E183" s="5">
        <v>100</v>
      </c>
      <c r="F183" s="475" t="s">
        <v>282</v>
      </c>
      <c r="G183" s="568"/>
      <c r="H183" s="80">
        <v>269</v>
      </c>
      <c r="I183" s="56">
        <f t="shared" si="12"/>
        <v>269</v>
      </c>
      <c r="J183" s="22">
        <v>0</v>
      </c>
      <c r="K183" s="110">
        <f t="shared" si="13"/>
        <v>0</v>
      </c>
    </row>
    <row r="184" spans="1:11" s="3" customFormat="1" ht="12.75" customHeight="1">
      <c r="A184" s="12"/>
      <c r="B184" s="124"/>
      <c r="C184" s="640" t="s">
        <v>780</v>
      </c>
      <c r="D184" s="653"/>
      <c r="E184" s="653"/>
      <c r="F184" s="653"/>
      <c r="G184" s="648"/>
      <c r="H184" s="48"/>
      <c r="I184" s="61"/>
      <c r="J184" s="18"/>
      <c r="K184" s="112"/>
    </row>
    <row r="185" spans="1:11" s="3" customFormat="1" ht="12.75" customHeight="1">
      <c r="A185" s="12"/>
      <c r="B185" s="105"/>
      <c r="C185" s="5">
        <v>1005071</v>
      </c>
      <c r="D185" s="5">
        <v>5</v>
      </c>
      <c r="E185" s="5">
        <v>100</v>
      </c>
      <c r="F185" s="475" t="s">
        <v>539</v>
      </c>
      <c r="G185" s="568"/>
      <c r="H185" s="113">
        <v>83.7</v>
      </c>
      <c r="I185" s="56">
        <f aca="true" t="shared" si="14" ref="I185:I205">H185-H185*H$8</f>
        <v>83.7</v>
      </c>
      <c r="J185" s="22">
        <v>0</v>
      </c>
      <c r="K185" s="110">
        <f aca="true" t="shared" si="15" ref="K185:K205">I185*J185</f>
        <v>0</v>
      </c>
    </row>
    <row r="186" spans="1:11" s="3" customFormat="1" ht="12.75" customHeight="1">
      <c r="A186" s="12"/>
      <c r="B186" s="105"/>
      <c r="C186" s="5">
        <v>1005072</v>
      </c>
      <c r="D186" s="5">
        <v>5</v>
      </c>
      <c r="E186" s="5">
        <v>100</v>
      </c>
      <c r="F186" s="475" t="s">
        <v>524</v>
      </c>
      <c r="G186" s="568"/>
      <c r="H186" s="113">
        <v>83.7</v>
      </c>
      <c r="I186" s="56">
        <f t="shared" si="14"/>
        <v>83.7</v>
      </c>
      <c r="J186" s="22">
        <v>0</v>
      </c>
      <c r="K186" s="110">
        <f t="shared" si="15"/>
        <v>0</v>
      </c>
    </row>
    <row r="187" spans="1:11" s="3" customFormat="1" ht="12.75" customHeight="1">
      <c r="A187" s="12"/>
      <c r="B187" s="105"/>
      <c r="C187" s="5">
        <v>1005073</v>
      </c>
      <c r="D187" s="5">
        <v>5</v>
      </c>
      <c r="E187" s="5">
        <v>100</v>
      </c>
      <c r="F187" s="475" t="s">
        <v>526</v>
      </c>
      <c r="G187" s="568"/>
      <c r="H187" s="113">
        <v>83.7</v>
      </c>
      <c r="I187" s="56">
        <f t="shared" si="14"/>
        <v>83.7</v>
      </c>
      <c r="J187" s="22">
        <v>0</v>
      </c>
      <c r="K187" s="110">
        <f t="shared" si="15"/>
        <v>0</v>
      </c>
    </row>
    <row r="188" spans="1:11" s="3" customFormat="1" ht="12.75" customHeight="1">
      <c r="A188" s="12"/>
      <c r="B188" s="105"/>
      <c r="C188" s="5">
        <v>1005074</v>
      </c>
      <c r="D188" s="5">
        <v>5</v>
      </c>
      <c r="E188" s="5">
        <v>100</v>
      </c>
      <c r="F188" s="475" t="s">
        <v>238</v>
      </c>
      <c r="G188" s="568"/>
      <c r="H188" s="113">
        <v>83.7</v>
      </c>
      <c r="I188" s="56">
        <f t="shared" si="14"/>
        <v>83.7</v>
      </c>
      <c r="J188" s="22">
        <v>0</v>
      </c>
      <c r="K188" s="110">
        <f t="shared" si="15"/>
        <v>0</v>
      </c>
    </row>
    <row r="189" spans="1:11" s="3" customFormat="1" ht="12.75" customHeight="1">
      <c r="A189" s="12"/>
      <c r="B189" s="105"/>
      <c r="C189" s="5">
        <v>1005075</v>
      </c>
      <c r="D189" s="5">
        <v>5</v>
      </c>
      <c r="E189" s="5">
        <v>100</v>
      </c>
      <c r="F189" s="475" t="s">
        <v>283</v>
      </c>
      <c r="G189" s="568"/>
      <c r="H189" s="113">
        <v>83.7</v>
      </c>
      <c r="I189" s="56">
        <f t="shared" si="14"/>
        <v>83.7</v>
      </c>
      <c r="J189" s="22">
        <v>0</v>
      </c>
      <c r="K189" s="110">
        <f t="shared" si="15"/>
        <v>0</v>
      </c>
    </row>
    <row r="190" spans="1:11" s="3" customFormat="1" ht="12.75" customHeight="1">
      <c r="A190" s="12"/>
      <c r="B190" s="105"/>
      <c r="C190" s="5">
        <v>1005076</v>
      </c>
      <c r="D190" s="5">
        <v>5</v>
      </c>
      <c r="E190" s="5">
        <v>100</v>
      </c>
      <c r="F190" s="475" t="s">
        <v>284</v>
      </c>
      <c r="G190" s="568"/>
      <c r="H190" s="113">
        <v>83.7</v>
      </c>
      <c r="I190" s="56">
        <f t="shared" si="14"/>
        <v>83.7</v>
      </c>
      <c r="J190" s="22">
        <v>0</v>
      </c>
      <c r="K190" s="110">
        <f t="shared" si="15"/>
        <v>0</v>
      </c>
    </row>
    <row r="191" spans="1:11" s="3" customFormat="1" ht="12.75" customHeight="1">
      <c r="A191" s="12"/>
      <c r="B191" s="105"/>
      <c r="C191" s="5">
        <v>1005077</v>
      </c>
      <c r="D191" s="5">
        <v>5</v>
      </c>
      <c r="E191" s="5">
        <v>100</v>
      </c>
      <c r="F191" s="475" t="s">
        <v>278</v>
      </c>
      <c r="G191" s="568"/>
      <c r="H191" s="113">
        <v>83.7</v>
      </c>
      <c r="I191" s="56">
        <f t="shared" si="14"/>
        <v>83.7</v>
      </c>
      <c r="J191" s="22">
        <v>0</v>
      </c>
      <c r="K191" s="110">
        <f t="shared" si="15"/>
        <v>0</v>
      </c>
    </row>
    <row r="192" spans="1:11" s="3" customFormat="1" ht="12.75" customHeight="1">
      <c r="A192" s="12"/>
      <c r="B192" s="105"/>
      <c r="C192" s="5">
        <v>1009071</v>
      </c>
      <c r="D192" s="5">
        <v>9</v>
      </c>
      <c r="E192" s="5">
        <v>100</v>
      </c>
      <c r="F192" s="475" t="s">
        <v>539</v>
      </c>
      <c r="G192" s="568"/>
      <c r="H192" s="113">
        <v>166.1</v>
      </c>
      <c r="I192" s="56">
        <f t="shared" si="14"/>
        <v>166.1</v>
      </c>
      <c r="J192" s="22">
        <v>0</v>
      </c>
      <c r="K192" s="110">
        <f t="shared" si="15"/>
        <v>0</v>
      </c>
    </row>
    <row r="193" spans="1:11" s="3" customFormat="1" ht="12.75" customHeight="1">
      <c r="A193" s="12"/>
      <c r="B193" s="105"/>
      <c r="C193" s="5">
        <v>1009072</v>
      </c>
      <c r="D193" s="5">
        <v>9</v>
      </c>
      <c r="E193" s="5">
        <v>100</v>
      </c>
      <c r="F193" s="475" t="s">
        <v>524</v>
      </c>
      <c r="G193" s="568"/>
      <c r="H193" s="113">
        <v>166.1</v>
      </c>
      <c r="I193" s="56">
        <f t="shared" si="14"/>
        <v>166.1</v>
      </c>
      <c r="J193" s="22">
        <v>0</v>
      </c>
      <c r="K193" s="110">
        <f t="shared" si="15"/>
        <v>0</v>
      </c>
    </row>
    <row r="194" spans="1:11" s="3" customFormat="1" ht="12.75" customHeight="1">
      <c r="A194" s="12"/>
      <c r="B194" s="105"/>
      <c r="C194" s="5">
        <v>1009073</v>
      </c>
      <c r="D194" s="5">
        <v>9</v>
      </c>
      <c r="E194" s="5">
        <v>100</v>
      </c>
      <c r="F194" s="475" t="s">
        <v>526</v>
      </c>
      <c r="G194" s="568"/>
      <c r="H194" s="113">
        <v>166.1</v>
      </c>
      <c r="I194" s="56">
        <f t="shared" si="14"/>
        <v>166.1</v>
      </c>
      <c r="J194" s="22">
        <v>0</v>
      </c>
      <c r="K194" s="110">
        <f t="shared" si="15"/>
        <v>0</v>
      </c>
    </row>
    <row r="195" spans="1:11" s="3" customFormat="1" ht="12.75" customHeight="1">
      <c r="A195" s="12"/>
      <c r="B195" s="105"/>
      <c r="C195" s="5">
        <v>1009074</v>
      </c>
      <c r="D195" s="5">
        <v>9</v>
      </c>
      <c r="E195" s="5">
        <v>100</v>
      </c>
      <c r="F195" s="475" t="s">
        <v>238</v>
      </c>
      <c r="G195" s="568"/>
      <c r="H195" s="113">
        <v>166.1</v>
      </c>
      <c r="I195" s="56">
        <f t="shared" si="14"/>
        <v>166.1</v>
      </c>
      <c r="J195" s="22">
        <v>0</v>
      </c>
      <c r="K195" s="110">
        <f t="shared" si="15"/>
        <v>0</v>
      </c>
    </row>
    <row r="196" spans="1:11" s="3" customFormat="1" ht="12.75" customHeight="1">
      <c r="A196" s="12"/>
      <c r="B196" s="105"/>
      <c r="C196" s="5">
        <v>1009075</v>
      </c>
      <c r="D196" s="5">
        <v>9</v>
      </c>
      <c r="E196" s="5">
        <v>100</v>
      </c>
      <c r="F196" s="475" t="s">
        <v>283</v>
      </c>
      <c r="G196" s="568"/>
      <c r="H196" s="113">
        <v>166.1</v>
      </c>
      <c r="I196" s="56">
        <f t="shared" si="14"/>
        <v>166.1</v>
      </c>
      <c r="J196" s="22">
        <v>0</v>
      </c>
      <c r="K196" s="110">
        <f t="shared" si="15"/>
        <v>0</v>
      </c>
    </row>
    <row r="197" spans="1:11" s="3" customFormat="1" ht="12.75" customHeight="1">
      <c r="A197" s="12"/>
      <c r="B197" s="105"/>
      <c r="C197" s="5">
        <v>1009076</v>
      </c>
      <c r="D197" s="5">
        <v>9</v>
      </c>
      <c r="E197" s="5">
        <v>100</v>
      </c>
      <c r="F197" s="475" t="s">
        <v>284</v>
      </c>
      <c r="G197" s="568"/>
      <c r="H197" s="113">
        <v>166.1</v>
      </c>
      <c r="I197" s="56">
        <f t="shared" si="14"/>
        <v>166.1</v>
      </c>
      <c r="J197" s="22">
        <v>0</v>
      </c>
      <c r="K197" s="110">
        <f t="shared" si="15"/>
        <v>0</v>
      </c>
    </row>
    <row r="198" spans="1:11" s="3" customFormat="1" ht="12.75" customHeight="1">
      <c r="A198" s="12"/>
      <c r="B198" s="105"/>
      <c r="C198" s="5">
        <v>1009077</v>
      </c>
      <c r="D198" s="5">
        <v>9</v>
      </c>
      <c r="E198" s="5">
        <v>100</v>
      </c>
      <c r="F198" s="475" t="s">
        <v>278</v>
      </c>
      <c r="G198" s="568"/>
      <c r="H198" s="113">
        <v>166.1</v>
      </c>
      <c r="I198" s="56">
        <f t="shared" si="14"/>
        <v>166.1</v>
      </c>
      <c r="J198" s="22">
        <v>0</v>
      </c>
      <c r="K198" s="110">
        <f t="shared" si="15"/>
        <v>0</v>
      </c>
    </row>
    <row r="199" spans="1:13" s="3" customFormat="1" ht="12.75" customHeight="1">
      <c r="A199" s="12"/>
      <c r="B199" s="105"/>
      <c r="C199" s="5">
        <v>1012071</v>
      </c>
      <c r="D199" s="5">
        <v>12</v>
      </c>
      <c r="E199" s="5">
        <v>100</v>
      </c>
      <c r="F199" s="475" t="s">
        <v>539</v>
      </c>
      <c r="G199" s="568"/>
      <c r="H199" s="80">
        <v>269</v>
      </c>
      <c r="I199" s="56">
        <f t="shared" si="14"/>
        <v>269</v>
      </c>
      <c r="J199" s="22">
        <v>0</v>
      </c>
      <c r="K199" s="110">
        <f t="shared" si="15"/>
        <v>0</v>
      </c>
      <c r="M199" s="84"/>
    </row>
    <row r="200" spans="1:13" s="3" customFormat="1" ht="12.75" customHeight="1">
      <c r="A200" s="12"/>
      <c r="B200" s="105"/>
      <c r="C200" s="5">
        <v>1012072</v>
      </c>
      <c r="D200" s="5">
        <v>12</v>
      </c>
      <c r="E200" s="5">
        <v>100</v>
      </c>
      <c r="F200" s="475" t="s">
        <v>524</v>
      </c>
      <c r="G200" s="568"/>
      <c r="H200" s="80">
        <v>269</v>
      </c>
      <c r="I200" s="56">
        <f t="shared" si="14"/>
        <v>269</v>
      </c>
      <c r="J200" s="22">
        <v>0</v>
      </c>
      <c r="K200" s="110">
        <f t="shared" si="15"/>
        <v>0</v>
      </c>
      <c r="M200" s="84"/>
    </row>
    <row r="201" spans="1:13" s="3" customFormat="1" ht="12.75" customHeight="1">
      <c r="A201" s="12"/>
      <c r="B201" s="105"/>
      <c r="C201" s="5">
        <v>1012073</v>
      </c>
      <c r="D201" s="5">
        <v>12</v>
      </c>
      <c r="E201" s="5">
        <v>100</v>
      </c>
      <c r="F201" s="475" t="s">
        <v>526</v>
      </c>
      <c r="G201" s="568"/>
      <c r="H201" s="80">
        <v>269</v>
      </c>
      <c r="I201" s="56">
        <f t="shared" si="14"/>
        <v>269</v>
      </c>
      <c r="J201" s="22">
        <v>0</v>
      </c>
      <c r="K201" s="110">
        <f t="shared" si="15"/>
        <v>0</v>
      </c>
      <c r="M201" s="84"/>
    </row>
    <row r="202" spans="1:13" s="3" customFormat="1" ht="12.75" customHeight="1">
      <c r="A202" s="12"/>
      <c r="B202" s="105"/>
      <c r="C202" s="5">
        <v>1012074</v>
      </c>
      <c r="D202" s="5">
        <v>12</v>
      </c>
      <c r="E202" s="5">
        <v>100</v>
      </c>
      <c r="F202" s="475" t="s">
        <v>238</v>
      </c>
      <c r="G202" s="568"/>
      <c r="H202" s="80">
        <v>269</v>
      </c>
      <c r="I202" s="56">
        <f t="shared" si="14"/>
        <v>269</v>
      </c>
      <c r="J202" s="22">
        <v>0</v>
      </c>
      <c r="K202" s="110">
        <f t="shared" si="15"/>
        <v>0</v>
      </c>
      <c r="M202" s="84"/>
    </row>
    <row r="203" spans="1:13" s="3" customFormat="1" ht="12.75" customHeight="1">
      <c r="A203" s="12"/>
      <c r="B203" s="105"/>
      <c r="C203" s="5">
        <v>1012075</v>
      </c>
      <c r="D203" s="5">
        <v>12</v>
      </c>
      <c r="E203" s="5">
        <v>100</v>
      </c>
      <c r="F203" s="475" t="s">
        <v>283</v>
      </c>
      <c r="G203" s="568"/>
      <c r="H203" s="80">
        <v>269</v>
      </c>
      <c r="I203" s="56">
        <f t="shared" si="14"/>
        <v>269</v>
      </c>
      <c r="J203" s="22">
        <v>0</v>
      </c>
      <c r="K203" s="110">
        <f t="shared" si="15"/>
        <v>0</v>
      </c>
      <c r="M203" s="84"/>
    </row>
    <row r="204" spans="1:13" s="3" customFormat="1" ht="12.75" customHeight="1">
      <c r="A204" s="12"/>
      <c r="B204" s="105"/>
      <c r="C204" s="5">
        <v>1012076</v>
      </c>
      <c r="D204" s="5">
        <v>12</v>
      </c>
      <c r="E204" s="5">
        <v>100</v>
      </c>
      <c r="F204" s="475" t="s">
        <v>284</v>
      </c>
      <c r="G204" s="568"/>
      <c r="H204" s="80">
        <v>269</v>
      </c>
      <c r="I204" s="56">
        <f t="shared" si="14"/>
        <v>269</v>
      </c>
      <c r="J204" s="22">
        <v>0</v>
      </c>
      <c r="K204" s="110">
        <f t="shared" si="15"/>
        <v>0</v>
      </c>
      <c r="M204" s="84"/>
    </row>
    <row r="205" spans="1:13" s="3" customFormat="1" ht="12.75" customHeight="1">
      <c r="A205" s="12"/>
      <c r="B205" s="105"/>
      <c r="C205" s="5">
        <v>1012077</v>
      </c>
      <c r="D205" s="5">
        <v>12</v>
      </c>
      <c r="E205" s="5">
        <v>100</v>
      </c>
      <c r="F205" s="475" t="s">
        <v>278</v>
      </c>
      <c r="G205" s="568"/>
      <c r="H205" s="80">
        <v>269</v>
      </c>
      <c r="I205" s="56">
        <f t="shared" si="14"/>
        <v>269</v>
      </c>
      <c r="J205" s="22">
        <v>0</v>
      </c>
      <c r="K205" s="110">
        <f t="shared" si="15"/>
        <v>0</v>
      </c>
      <c r="M205" s="84"/>
    </row>
    <row r="206" spans="1:13" s="3" customFormat="1" ht="12.75" customHeight="1">
      <c r="A206" s="12"/>
      <c r="B206" s="125"/>
      <c r="C206" s="647" t="s">
        <v>1484</v>
      </c>
      <c r="D206" s="521"/>
      <c r="E206" s="521"/>
      <c r="F206" s="521"/>
      <c r="G206" s="648"/>
      <c r="H206" s="48"/>
      <c r="I206" s="61"/>
      <c r="J206" s="18"/>
      <c r="K206" s="112"/>
      <c r="M206" s="84"/>
    </row>
    <row r="207" spans="1:13" s="3" customFormat="1" ht="12.75" customHeight="1">
      <c r="A207" s="12"/>
      <c r="B207" s="126"/>
      <c r="C207" s="649" t="s">
        <v>1326</v>
      </c>
      <c r="D207" s="650"/>
      <c r="E207" s="650"/>
      <c r="F207" s="650"/>
      <c r="G207" s="651"/>
      <c r="H207" s="50"/>
      <c r="I207" s="66"/>
      <c r="J207" s="85"/>
      <c r="K207" s="114"/>
      <c r="M207" s="84"/>
    </row>
    <row r="208" spans="1:13" s="3" customFormat="1" ht="12.75" customHeight="1">
      <c r="A208" s="12"/>
      <c r="B208" s="126"/>
      <c r="C208" s="5">
        <v>1036001</v>
      </c>
      <c r="D208" s="5">
        <v>36</v>
      </c>
      <c r="E208" s="5">
        <v>1</v>
      </c>
      <c r="F208" s="475" t="s">
        <v>2367</v>
      </c>
      <c r="G208" s="568"/>
      <c r="H208" s="80">
        <v>50.5</v>
      </c>
      <c r="I208" s="56">
        <f aca="true" t="shared" si="16" ref="I208:I216">H208-H208*H$8</f>
        <v>50.5</v>
      </c>
      <c r="J208" s="22">
        <v>0</v>
      </c>
      <c r="K208" s="110">
        <f aca="true" t="shared" si="17" ref="K208:K216">I208*J208</f>
        <v>0</v>
      </c>
      <c r="M208" s="84"/>
    </row>
    <row r="209" spans="1:13" s="3" customFormat="1" ht="12.75" customHeight="1">
      <c r="A209" s="12"/>
      <c r="B209" s="126"/>
      <c r="C209" s="5">
        <v>1036002</v>
      </c>
      <c r="D209" s="5">
        <v>36</v>
      </c>
      <c r="E209" s="5">
        <v>1</v>
      </c>
      <c r="F209" s="475" t="s">
        <v>2368</v>
      </c>
      <c r="G209" s="568"/>
      <c r="H209" s="80">
        <v>50.5</v>
      </c>
      <c r="I209" s="56">
        <f t="shared" si="16"/>
        <v>50.5</v>
      </c>
      <c r="J209" s="22">
        <v>0</v>
      </c>
      <c r="K209" s="110">
        <f t="shared" si="17"/>
        <v>0</v>
      </c>
      <c r="M209" s="84"/>
    </row>
    <row r="210" spans="1:13" s="3" customFormat="1" ht="12.75" customHeight="1">
      <c r="A210" s="12"/>
      <c r="B210" s="126"/>
      <c r="C210" s="5">
        <v>1036003</v>
      </c>
      <c r="D210" s="5">
        <v>36</v>
      </c>
      <c r="E210" s="5">
        <v>1</v>
      </c>
      <c r="F210" s="475" t="s">
        <v>2369</v>
      </c>
      <c r="G210" s="568"/>
      <c r="H210" s="80">
        <v>50.5</v>
      </c>
      <c r="I210" s="56">
        <f t="shared" si="16"/>
        <v>50.5</v>
      </c>
      <c r="J210" s="22">
        <v>0</v>
      </c>
      <c r="K210" s="110">
        <f t="shared" si="17"/>
        <v>0</v>
      </c>
      <c r="M210" s="84"/>
    </row>
    <row r="211" spans="1:13" s="3" customFormat="1" ht="12.75" customHeight="1">
      <c r="A211" s="12"/>
      <c r="B211" s="126"/>
      <c r="C211" s="5">
        <v>1036004</v>
      </c>
      <c r="D211" s="5">
        <v>36</v>
      </c>
      <c r="E211" s="5">
        <v>1</v>
      </c>
      <c r="F211" s="475" t="s">
        <v>2370</v>
      </c>
      <c r="G211" s="568"/>
      <c r="H211" s="80">
        <v>50.5</v>
      </c>
      <c r="I211" s="56">
        <f t="shared" si="16"/>
        <v>50.5</v>
      </c>
      <c r="J211" s="22">
        <v>0</v>
      </c>
      <c r="K211" s="110">
        <f t="shared" si="17"/>
        <v>0</v>
      </c>
      <c r="M211" s="84"/>
    </row>
    <row r="212" spans="1:13" s="3" customFormat="1" ht="12.75" customHeight="1">
      <c r="A212" s="12"/>
      <c r="B212" s="126"/>
      <c r="C212" s="5">
        <v>1036005</v>
      </c>
      <c r="D212" s="5">
        <v>36</v>
      </c>
      <c r="E212" s="5">
        <v>1</v>
      </c>
      <c r="F212" s="475" t="s">
        <v>2371</v>
      </c>
      <c r="G212" s="568"/>
      <c r="H212" s="80">
        <v>50.5</v>
      </c>
      <c r="I212" s="56">
        <f t="shared" si="16"/>
        <v>50.5</v>
      </c>
      <c r="J212" s="22">
        <v>0</v>
      </c>
      <c r="K212" s="110">
        <f t="shared" si="17"/>
        <v>0</v>
      </c>
      <c r="M212" s="84"/>
    </row>
    <row r="213" spans="1:13" s="3" customFormat="1" ht="12.75" customHeight="1">
      <c r="A213" s="12"/>
      <c r="B213" s="126"/>
      <c r="C213" s="5">
        <v>1036006</v>
      </c>
      <c r="D213" s="5">
        <v>36</v>
      </c>
      <c r="E213" s="5">
        <v>1</v>
      </c>
      <c r="F213" s="475" t="s">
        <v>2372</v>
      </c>
      <c r="G213" s="568"/>
      <c r="H213" s="80">
        <v>50.5</v>
      </c>
      <c r="I213" s="56">
        <f t="shared" si="16"/>
        <v>50.5</v>
      </c>
      <c r="J213" s="22">
        <v>0</v>
      </c>
      <c r="K213" s="110">
        <f t="shared" si="17"/>
        <v>0</v>
      </c>
      <c r="M213" s="84"/>
    </row>
    <row r="214" spans="1:13" s="3" customFormat="1" ht="12.75" customHeight="1">
      <c r="A214" s="12"/>
      <c r="B214" s="126"/>
      <c r="C214" s="5">
        <v>1036007</v>
      </c>
      <c r="D214" s="5">
        <v>36</v>
      </c>
      <c r="E214" s="5">
        <v>1</v>
      </c>
      <c r="F214" s="475" t="s">
        <v>223</v>
      </c>
      <c r="G214" s="568"/>
      <c r="H214" s="80">
        <v>50.5</v>
      </c>
      <c r="I214" s="56">
        <f t="shared" si="16"/>
        <v>50.5</v>
      </c>
      <c r="J214" s="22">
        <v>0</v>
      </c>
      <c r="K214" s="110">
        <f t="shared" si="17"/>
        <v>0</v>
      </c>
      <c r="M214" s="84"/>
    </row>
    <row r="215" spans="1:13" s="3" customFormat="1" ht="12.75" customHeight="1">
      <c r="A215" s="12"/>
      <c r="B215" s="126"/>
      <c r="C215" s="5">
        <v>1036008</v>
      </c>
      <c r="D215" s="5">
        <v>36</v>
      </c>
      <c r="E215" s="5">
        <v>1</v>
      </c>
      <c r="F215" s="475" t="s">
        <v>224</v>
      </c>
      <c r="G215" s="568"/>
      <c r="H215" s="80">
        <v>50.5</v>
      </c>
      <c r="I215" s="56">
        <f t="shared" si="16"/>
        <v>50.5</v>
      </c>
      <c r="J215" s="22">
        <v>0</v>
      </c>
      <c r="K215" s="110">
        <f t="shared" si="17"/>
        <v>0</v>
      </c>
      <c r="M215" s="84"/>
    </row>
    <row r="216" spans="1:13" s="3" customFormat="1" ht="12.75" customHeight="1">
      <c r="A216" s="12"/>
      <c r="B216" s="126"/>
      <c r="C216" s="5">
        <v>1036009</v>
      </c>
      <c r="D216" s="5">
        <v>36</v>
      </c>
      <c r="E216" s="5">
        <v>1</v>
      </c>
      <c r="F216" s="475" t="s">
        <v>225</v>
      </c>
      <c r="G216" s="568"/>
      <c r="H216" s="80">
        <v>50.5</v>
      </c>
      <c r="I216" s="56">
        <f t="shared" si="16"/>
        <v>50.5</v>
      </c>
      <c r="J216" s="22">
        <v>0</v>
      </c>
      <c r="K216" s="110">
        <f t="shared" si="17"/>
        <v>0</v>
      </c>
      <c r="M216" s="84"/>
    </row>
    <row r="217" spans="1:13" s="3" customFormat="1" ht="12.75" customHeight="1">
      <c r="A217" s="12"/>
      <c r="B217" s="126"/>
      <c r="C217" s="649" t="s">
        <v>1488</v>
      </c>
      <c r="D217" s="650"/>
      <c r="E217" s="650"/>
      <c r="F217" s="650"/>
      <c r="G217" s="651"/>
      <c r="H217" s="50"/>
      <c r="I217" s="66"/>
      <c r="J217" s="85"/>
      <c r="K217" s="114"/>
      <c r="M217" s="84"/>
    </row>
    <row r="218" spans="1:13" s="3" customFormat="1" ht="12.75" customHeight="1">
      <c r="A218" s="12"/>
      <c r="B218" s="105"/>
      <c r="C218" s="5">
        <v>1036041</v>
      </c>
      <c r="D218" s="5">
        <v>36</v>
      </c>
      <c r="E218" s="5">
        <v>1</v>
      </c>
      <c r="F218" s="564" t="s">
        <v>1487</v>
      </c>
      <c r="G218" s="565"/>
      <c r="H218" s="86">
        <v>50.5</v>
      </c>
      <c r="I218" s="56">
        <f aca="true" t="shared" si="18" ref="I218:I229">H218-H218*H$8</f>
        <v>50.5</v>
      </c>
      <c r="J218" s="22">
        <v>0</v>
      </c>
      <c r="K218" s="110">
        <f aca="true" t="shared" si="19" ref="K218:K229">I218*J218</f>
        <v>0</v>
      </c>
      <c r="M218" s="84"/>
    </row>
    <row r="219" spans="1:13" s="3" customFormat="1" ht="12.75" customHeight="1">
      <c r="A219" s="12"/>
      <c r="B219" s="105"/>
      <c r="C219" s="5">
        <v>1036042</v>
      </c>
      <c r="D219" s="5">
        <v>36</v>
      </c>
      <c r="E219" s="5">
        <v>1</v>
      </c>
      <c r="F219" s="566" t="s">
        <v>231</v>
      </c>
      <c r="G219" s="567"/>
      <c r="H219" s="86">
        <v>50.5</v>
      </c>
      <c r="I219" s="56">
        <f t="shared" si="18"/>
        <v>50.5</v>
      </c>
      <c r="J219" s="22">
        <v>0</v>
      </c>
      <c r="K219" s="110">
        <f t="shared" si="19"/>
        <v>0</v>
      </c>
      <c r="M219" s="84"/>
    </row>
    <row r="220" spans="1:13" s="3" customFormat="1" ht="12.75" customHeight="1">
      <c r="A220" s="12"/>
      <c r="B220" s="105"/>
      <c r="C220" s="5">
        <v>1036044</v>
      </c>
      <c r="D220" s="5">
        <v>36</v>
      </c>
      <c r="E220" s="5">
        <v>1</v>
      </c>
      <c r="F220" s="564" t="s">
        <v>540</v>
      </c>
      <c r="G220" s="565"/>
      <c r="H220" s="86">
        <v>50.5</v>
      </c>
      <c r="I220" s="56">
        <f t="shared" si="18"/>
        <v>50.5</v>
      </c>
      <c r="J220" s="22">
        <v>0</v>
      </c>
      <c r="K220" s="110">
        <f t="shared" si="19"/>
        <v>0</v>
      </c>
      <c r="M220" s="84"/>
    </row>
    <row r="221" spans="1:13" s="3" customFormat="1" ht="12.75" customHeight="1">
      <c r="A221" s="12"/>
      <c r="B221" s="105"/>
      <c r="C221" s="5">
        <v>1036045</v>
      </c>
      <c r="D221" s="5">
        <v>36</v>
      </c>
      <c r="E221" s="5">
        <v>1</v>
      </c>
      <c r="F221" s="564" t="s">
        <v>524</v>
      </c>
      <c r="G221" s="565"/>
      <c r="H221" s="86">
        <v>50.5</v>
      </c>
      <c r="I221" s="56">
        <f t="shared" si="18"/>
        <v>50.5</v>
      </c>
      <c r="J221" s="22">
        <v>0</v>
      </c>
      <c r="K221" s="110">
        <f t="shared" si="19"/>
        <v>0</v>
      </c>
      <c r="M221" s="84"/>
    </row>
    <row r="222" spans="1:13" s="3" customFormat="1" ht="12.75" customHeight="1">
      <c r="A222" s="12"/>
      <c r="B222" s="105"/>
      <c r="C222" s="5">
        <v>1036046</v>
      </c>
      <c r="D222" s="5">
        <v>36</v>
      </c>
      <c r="E222" s="5">
        <v>1</v>
      </c>
      <c r="F222" s="652" t="s">
        <v>233</v>
      </c>
      <c r="G222" s="484"/>
      <c r="H222" s="86">
        <v>50.5</v>
      </c>
      <c r="I222" s="56">
        <f t="shared" si="18"/>
        <v>50.5</v>
      </c>
      <c r="J222" s="22">
        <v>0</v>
      </c>
      <c r="K222" s="110">
        <f t="shared" si="19"/>
        <v>0</v>
      </c>
      <c r="M222" s="84"/>
    </row>
    <row r="223" spans="1:13" s="3" customFormat="1" ht="12.75" customHeight="1">
      <c r="A223" s="12"/>
      <c r="B223" s="105"/>
      <c r="C223" s="5">
        <v>1036047</v>
      </c>
      <c r="D223" s="5">
        <v>36</v>
      </c>
      <c r="E223" s="5">
        <v>1</v>
      </c>
      <c r="F223" s="564" t="s">
        <v>529</v>
      </c>
      <c r="G223" s="565"/>
      <c r="H223" s="86">
        <v>50.5</v>
      </c>
      <c r="I223" s="56">
        <f t="shared" si="18"/>
        <v>50.5</v>
      </c>
      <c r="J223" s="22">
        <v>0</v>
      </c>
      <c r="K223" s="110">
        <f t="shared" si="19"/>
        <v>0</v>
      </c>
      <c r="M223" s="84"/>
    </row>
    <row r="224" spans="1:13" s="3" customFormat="1" ht="12.75" customHeight="1">
      <c r="A224" s="12"/>
      <c r="B224" s="105"/>
      <c r="C224" s="5">
        <v>1036052</v>
      </c>
      <c r="D224" s="5">
        <v>36</v>
      </c>
      <c r="E224" s="5">
        <v>1</v>
      </c>
      <c r="F224" s="564" t="s">
        <v>526</v>
      </c>
      <c r="G224" s="565"/>
      <c r="H224" s="86">
        <v>50.5</v>
      </c>
      <c r="I224" s="56">
        <f t="shared" si="18"/>
        <v>50.5</v>
      </c>
      <c r="J224" s="22">
        <v>0</v>
      </c>
      <c r="K224" s="110">
        <f t="shared" si="19"/>
        <v>0</v>
      </c>
      <c r="M224" s="84"/>
    </row>
    <row r="225" spans="1:13" s="3" customFormat="1" ht="12.75" customHeight="1">
      <c r="A225" s="12"/>
      <c r="B225" s="105"/>
      <c r="C225" s="5">
        <v>1036054</v>
      </c>
      <c r="D225" s="5">
        <v>36</v>
      </c>
      <c r="E225" s="5">
        <v>1</v>
      </c>
      <c r="F225" s="475" t="s">
        <v>239</v>
      </c>
      <c r="G225" s="568"/>
      <c r="H225" s="86">
        <v>50.5</v>
      </c>
      <c r="I225" s="56">
        <f t="shared" si="18"/>
        <v>50.5</v>
      </c>
      <c r="J225" s="22">
        <v>0</v>
      </c>
      <c r="K225" s="110">
        <f t="shared" si="19"/>
        <v>0</v>
      </c>
      <c r="M225" s="84"/>
    </row>
    <row r="226" spans="1:13" s="3" customFormat="1" ht="12.75" customHeight="1">
      <c r="A226" s="12"/>
      <c r="B226" s="105"/>
      <c r="C226" s="5">
        <v>1036055</v>
      </c>
      <c r="D226" s="5">
        <v>36</v>
      </c>
      <c r="E226" s="5">
        <v>1</v>
      </c>
      <c r="F226" s="475" t="s">
        <v>240</v>
      </c>
      <c r="G226" s="568"/>
      <c r="H226" s="86">
        <v>50.5</v>
      </c>
      <c r="I226" s="56">
        <f t="shared" si="18"/>
        <v>50.5</v>
      </c>
      <c r="J226" s="22">
        <v>0</v>
      </c>
      <c r="K226" s="110">
        <f t="shared" si="19"/>
        <v>0</v>
      </c>
      <c r="M226" s="84"/>
    </row>
    <row r="227" spans="1:13" s="3" customFormat="1" ht="12.75" customHeight="1">
      <c r="A227" s="12"/>
      <c r="B227" s="105"/>
      <c r="C227" s="5">
        <v>1036056</v>
      </c>
      <c r="D227" s="5">
        <v>36</v>
      </c>
      <c r="E227" s="5">
        <v>1</v>
      </c>
      <c r="F227" s="475" t="s">
        <v>284</v>
      </c>
      <c r="G227" s="568"/>
      <c r="H227" s="86">
        <v>50.5</v>
      </c>
      <c r="I227" s="56">
        <f t="shared" si="18"/>
        <v>50.5</v>
      </c>
      <c r="J227" s="22">
        <v>0</v>
      </c>
      <c r="K227" s="110">
        <f t="shared" si="19"/>
        <v>0</v>
      </c>
      <c r="M227" s="84"/>
    </row>
    <row r="228" spans="1:13" s="3" customFormat="1" ht="12.75" customHeight="1">
      <c r="A228" s="12"/>
      <c r="B228" s="105"/>
      <c r="C228" s="5">
        <v>1036057</v>
      </c>
      <c r="D228" s="5">
        <v>36</v>
      </c>
      <c r="E228" s="5">
        <v>1</v>
      </c>
      <c r="F228" s="566" t="s">
        <v>242</v>
      </c>
      <c r="G228" s="567"/>
      <c r="H228" s="86">
        <v>50.5</v>
      </c>
      <c r="I228" s="56">
        <f t="shared" si="18"/>
        <v>50.5</v>
      </c>
      <c r="J228" s="22">
        <v>0</v>
      </c>
      <c r="K228" s="110">
        <f t="shared" si="19"/>
        <v>0</v>
      </c>
      <c r="M228" s="84"/>
    </row>
    <row r="229" spans="1:13" s="3" customFormat="1" ht="12.75" customHeight="1">
      <c r="A229" s="12"/>
      <c r="B229" s="105"/>
      <c r="C229" s="5">
        <v>1036058</v>
      </c>
      <c r="D229" s="5">
        <v>36</v>
      </c>
      <c r="E229" s="5">
        <v>1</v>
      </c>
      <c r="F229" s="475" t="s">
        <v>243</v>
      </c>
      <c r="G229" s="568"/>
      <c r="H229" s="86">
        <v>50.5</v>
      </c>
      <c r="I229" s="56">
        <f t="shared" si="18"/>
        <v>50.5</v>
      </c>
      <c r="J229" s="22">
        <v>0</v>
      </c>
      <c r="K229" s="110">
        <f t="shared" si="19"/>
        <v>0</v>
      </c>
      <c r="M229" s="84"/>
    </row>
    <row r="230" spans="1:13" s="3" customFormat="1" ht="12.75" customHeight="1">
      <c r="A230" s="12"/>
      <c r="B230" s="127"/>
      <c r="C230" s="636" t="s">
        <v>2377</v>
      </c>
      <c r="D230" s="518"/>
      <c r="E230" s="518"/>
      <c r="F230" s="519"/>
      <c r="G230" s="182" t="s">
        <v>1206</v>
      </c>
      <c r="H230" s="96"/>
      <c r="I230" s="32"/>
      <c r="J230" s="97"/>
      <c r="K230" s="115"/>
      <c r="M230" s="84"/>
    </row>
    <row r="231" spans="1:13" s="3" customFormat="1" ht="12.75" customHeight="1">
      <c r="A231" s="12"/>
      <c r="B231" s="105"/>
      <c r="C231" s="637" t="s">
        <v>2378</v>
      </c>
      <c r="D231" s="638"/>
      <c r="E231" s="638"/>
      <c r="F231" s="638"/>
      <c r="G231" s="638"/>
      <c r="H231" s="86"/>
      <c r="I231" s="95"/>
      <c r="J231" s="78"/>
      <c r="K231" s="116"/>
      <c r="M231" s="84"/>
    </row>
    <row r="232" spans="1:13" s="3" customFormat="1" ht="12.75" customHeight="1">
      <c r="A232" s="12"/>
      <c r="B232" s="105"/>
      <c r="C232" s="11"/>
      <c r="D232" s="89">
        <v>12</v>
      </c>
      <c r="E232" s="79">
        <v>100</v>
      </c>
      <c r="F232" s="98" t="s">
        <v>2379</v>
      </c>
      <c r="G232" s="15" t="s">
        <v>1207</v>
      </c>
      <c r="H232" s="80">
        <v>258.3</v>
      </c>
      <c r="I232" s="56">
        <f aca="true" t="shared" si="20" ref="I232:I240">H232-H232*H$8</f>
        <v>258.3</v>
      </c>
      <c r="J232" s="22">
        <v>0</v>
      </c>
      <c r="K232" s="110">
        <f aca="true" t="shared" si="21" ref="K232:K240">I232*J232</f>
        <v>0</v>
      </c>
      <c r="M232" s="84"/>
    </row>
    <row r="233" spans="1:13" s="3" customFormat="1" ht="12.75" customHeight="1">
      <c r="A233" s="12"/>
      <c r="B233" s="105"/>
      <c r="C233" s="11"/>
      <c r="D233" s="89">
        <v>12</v>
      </c>
      <c r="E233" s="79">
        <v>100</v>
      </c>
      <c r="F233" s="98" t="s">
        <v>2380</v>
      </c>
      <c r="G233" s="15" t="s">
        <v>1207</v>
      </c>
      <c r="H233" s="80">
        <v>258.3</v>
      </c>
      <c r="I233" s="56">
        <f t="shared" si="20"/>
        <v>258.3</v>
      </c>
      <c r="J233" s="22">
        <v>0</v>
      </c>
      <c r="K233" s="110">
        <f t="shared" si="21"/>
        <v>0</v>
      </c>
      <c r="M233" s="84"/>
    </row>
    <row r="234" spans="1:13" s="3" customFormat="1" ht="12.75" customHeight="1">
      <c r="A234" s="12"/>
      <c r="B234" s="105"/>
      <c r="C234" s="11"/>
      <c r="D234" s="89">
        <v>12</v>
      </c>
      <c r="E234" s="79">
        <v>100</v>
      </c>
      <c r="F234" s="98" t="s">
        <v>2381</v>
      </c>
      <c r="G234" s="15" t="s">
        <v>1207</v>
      </c>
      <c r="H234" s="80">
        <v>258.3</v>
      </c>
      <c r="I234" s="56">
        <f t="shared" si="20"/>
        <v>258.3</v>
      </c>
      <c r="J234" s="22">
        <v>0</v>
      </c>
      <c r="K234" s="110">
        <f t="shared" si="21"/>
        <v>0</v>
      </c>
      <c r="M234" s="84"/>
    </row>
    <row r="235" spans="1:13" s="3" customFormat="1" ht="12.75" customHeight="1">
      <c r="A235" s="12"/>
      <c r="B235" s="105"/>
      <c r="C235" s="11"/>
      <c r="D235" s="89">
        <v>12</v>
      </c>
      <c r="E235" s="79">
        <v>100</v>
      </c>
      <c r="F235" s="98" t="s">
        <v>2382</v>
      </c>
      <c r="G235" s="15" t="s">
        <v>1207</v>
      </c>
      <c r="H235" s="80">
        <v>258.3</v>
      </c>
      <c r="I235" s="56">
        <f t="shared" si="20"/>
        <v>258.3</v>
      </c>
      <c r="J235" s="22">
        <v>0</v>
      </c>
      <c r="K235" s="110">
        <f t="shared" si="21"/>
        <v>0</v>
      </c>
      <c r="M235" s="84"/>
    </row>
    <row r="236" spans="1:13" s="3" customFormat="1" ht="12.75" customHeight="1">
      <c r="A236" s="12"/>
      <c r="B236" s="105"/>
      <c r="C236" s="11"/>
      <c r="D236" s="89">
        <v>12</v>
      </c>
      <c r="E236" s="79">
        <v>100</v>
      </c>
      <c r="F236" s="98" t="s">
        <v>2383</v>
      </c>
      <c r="G236" s="15" t="s">
        <v>1207</v>
      </c>
      <c r="H236" s="80">
        <v>258.3</v>
      </c>
      <c r="I236" s="56">
        <f t="shared" si="20"/>
        <v>258.3</v>
      </c>
      <c r="J236" s="22">
        <v>0</v>
      </c>
      <c r="K236" s="110">
        <f t="shared" si="21"/>
        <v>0</v>
      </c>
      <c r="M236" s="84"/>
    </row>
    <row r="237" spans="1:13" s="3" customFormat="1" ht="12.75" customHeight="1">
      <c r="A237" s="12"/>
      <c r="B237" s="105"/>
      <c r="C237" s="11"/>
      <c r="D237" s="89">
        <v>12</v>
      </c>
      <c r="E237" s="79">
        <v>100</v>
      </c>
      <c r="F237" s="98" t="s">
        <v>2384</v>
      </c>
      <c r="G237" s="15" t="s">
        <v>1207</v>
      </c>
      <c r="H237" s="80">
        <v>258.3</v>
      </c>
      <c r="I237" s="56">
        <f t="shared" si="20"/>
        <v>258.3</v>
      </c>
      <c r="J237" s="22">
        <v>0</v>
      </c>
      <c r="K237" s="110">
        <f t="shared" si="21"/>
        <v>0</v>
      </c>
      <c r="M237" s="84"/>
    </row>
    <row r="238" spans="1:13" s="3" customFormat="1" ht="12.75" customHeight="1">
      <c r="A238" s="12"/>
      <c r="B238" s="105"/>
      <c r="C238" s="11"/>
      <c r="D238" s="89">
        <v>12</v>
      </c>
      <c r="E238" s="79">
        <v>100</v>
      </c>
      <c r="F238" s="98" t="s">
        <v>2385</v>
      </c>
      <c r="G238" s="15" t="s">
        <v>1207</v>
      </c>
      <c r="H238" s="80">
        <v>258.3</v>
      </c>
      <c r="I238" s="56">
        <f t="shared" si="20"/>
        <v>258.3</v>
      </c>
      <c r="J238" s="22">
        <v>0</v>
      </c>
      <c r="K238" s="110">
        <f t="shared" si="21"/>
        <v>0</v>
      </c>
      <c r="M238" s="84"/>
    </row>
    <row r="239" spans="1:13" s="3" customFormat="1" ht="12.75" customHeight="1">
      <c r="A239" s="12"/>
      <c r="B239" s="105"/>
      <c r="C239" s="11"/>
      <c r="D239" s="89">
        <v>12</v>
      </c>
      <c r="E239" s="79">
        <v>100</v>
      </c>
      <c r="F239" s="98" t="s">
        <v>2386</v>
      </c>
      <c r="G239" s="15" t="s">
        <v>1207</v>
      </c>
      <c r="H239" s="80">
        <v>258.3</v>
      </c>
      <c r="I239" s="56">
        <f t="shared" si="20"/>
        <v>258.3</v>
      </c>
      <c r="J239" s="22">
        <v>0</v>
      </c>
      <c r="K239" s="110">
        <f t="shared" si="21"/>
        <v>0</v>
      </c>
      <c r="M239" s="84"/>
    </row>
    <row r="240" spans="1:13" s="3" customFormat="1" ht="12.75" customHeight="1">
      <c r="A240" s="12"/>
      <c r="B240" s="105"/>
      <c r="C240" s="11"/>
      <c r="D240" s="89">
        <v>12</v>
      </c>
      <c r="E240" s="79">
        <v>100</v>
      </c>
      <c r="F240" s="98" t="s">
        <v>2387</v>
      </c>
      <c r="G240" s="15" t="s">
        <v>1207</v>
      </c>
      <c r="H240" s="80">
        <v>258.3</v>
      </c>
      <c r="I240" s="56">
        <f t="shared" si="20"/>
        <v>258.3</v>
      </c>
      <c r="J240" s="22">
        <v>0</v>
      </c>
      <c r="K240" s="110">
        <f t="shared" si="21"/>
        <v>0</v>
      </c>
      <c r="M240" s="84"/>
    </row>
    <row r="241" spans="1:13" s="3" customFormat="1" ht="12.75" customHeight="1">
      <c r="A241" s="12"/>
      <c r="B241" s="105"/>
      <c r="C241" s="637" t="s">
        <v>2388</v>
      </c>
      <c r="D241" s="638"/>
      <c r="E241" s="638"/>
      <c r="F241" s="638"/>
      <c r="G241" s="638"/>
      <c r="H241" s="86"/>
      <c r="I241" s="95"/>
      <c r="J241" s="78"/>
      <c r="K241" s="116"/>
      <c r="M241" s="84"/>
    </row>
    <row r="242" spans="1:13" s="3" customFormat="1" ht="12.75" customHeight="1">
      <c r="A242" s="12"/>
      <c r="B242" s="105"/>
      <c r="C242" s="11"/>
      <c r="D242" s="89">
        <v>12</v>
      </c>
      <c r="E242" s="99">
        <v>100</v>
      </c>
      <c r="F242" s="98" t="s">
        <v>2389</v>
      </c>
      <c r="G242" s="15" t="s">
        <v>1207</v>
      </c>
      <c r="H242" s="102">
        <v>292.4</v>
      </c>
      <c r="I242" s="56">
        <f aca="true" t="shared" si="22" ref="I242:I289">H242-H242*H$8</f>
        <v>292.4</v>
      </c>
      <c r="J242" s="22">
        <v>0</v>
      </c>
      <c r="K242" s="110">
        <f aca="true" t="shared" si="23" ref="K242:K297">I242*J242</f>
        <v>0</v>
      </c>
      <c r="M242" s="84"/>
    </row>
    <row r="243" spans="1:13" s="3" customFormat="1" ht="12.75" customHeight="1">
      <c r="A243" s="12"/>
      <c r="B243" s="105"/>
      <c r="C243" s="11"/>
      <c r="D243" s="89">
        <v>12</v>
      </c>
      <c r="E243" s="99">
        <v>100</v>
      </c>
      <c r="F243" s="98" t="s">
        <v>2390</v>
      </c>
      <c r="G243" s="15" t="s">
        <v>1207</v>
      </c>
      <c r="H243" s="102">
        <v>305</v>
      </c>
      <c r="I243" s="56">
        <f t="shared" si="22"/>
        <v>305</v>
      </c>
      <c r="J243" s="22">
        <v>0</v>
      </c>
      <c r="K243" s="110">
        <f t="shared" si="23"/>
        <v>0</v>
      </c>
      <c r="M243" s="84"/>
    </row>
    <row r="244" spans="1:13" s="3" customFormat="1" ht="12.75" customHeight="1">
      <c r="A244" s="12"/>
      <c r="B244" s="105"/>
      <c r="C244" s="11"/>
      <c r="D244" s="89">
        <v>12</v>
      </c>
      <c r="E244" s="99">
        <v>100</v>
      </c>
      <c r="F244" s="98" t="s">
        <v>2391</v>
      </c>
      <c r="G244" s="15" t="s">
        <v>1207</v>
      </c>
      <c r="H244" s="102">
        <v>371.9</v>
      </c>
      <c r="I244" s="56">
        <f t="shared" si="22"/>
        <v>371.9</v>
      </c>
      <c r="J244" s="22">
        <v>0</v>
      </c>
      <c r="K244" s="110">
        <f t="shared" si="23"/>
        <v>0</v>
      </c>
      <c r="M244" s="84"/>
    </row>
    <row r="245" spans="1:13" s="3" customFormat="1" ht="12.75" customHeight="1">
      <c r="A245" s="12"/>
      <c r="B245" s="105"/>
      <c r="C245" s="11"/>
      <c r="D245" s="89">
        <v>12</v>
      </c>
      <c r="E245" s="99">
        <v>100</v>
      </c>
      <c r="F245" s="98" t="s">
        <v>2392</v>
      </c>
      <c r="G245" s="15" t="s">
        <v>1207</v>
      </c>
      <c r="H245" s="102">
        <v>262.4</v>
      </c>
      <c r="I245" s="56">
        <f t="shared" si="22"/>
        <v>262.4</v>
      </c>
      <c r="J245" s="22">
        <v>0</v>
      </c>
      <c r="K245" s="110">
        <f t="shared" si="23"/>
        <v>0</v>
      </c>
      <c r="M245" s="84"/>
    </row>
    <row r="246" spans="1:13" s="3" customFormat="1" ht="12.75" customHeight="1">
      <c r="A246" s="12"/>
      <c r="B246" s="105"/>
      <c r="C246" s="11"/>
      <c r="D246" s="89">
        <v>12</v>
      </c>
      <c r="E246" s="99">
        <v>100</v>
      </c>
      <c r="F246" s="100" t="s">
        <v>2393</v>
      </c>
      <c r="G246" s="15" t="s">
        <v>1207</v>
      </c>
      <c r="H246" s="102">
        <v>262.4</v>
      </c>
      <c r="I246" s="56">
        <f t="shared" si="22"/>
        <v>262.4</v>
      </c>
      <c r="J246" s="22">
        <v>0</v>
      </c>
      <c r="K246" s="110">
        <f t="shared" si="23"/>
        <v>0</v>
      </c>
      <c r="M246" s="84"/>
    </row>
    <row r="247" spans="1:13" s="3" customFormat="1" ht="12.75" customHeight="1">
      <c r="A247" s="12"/>
      <c r="B247" s="105"/>
      <c r="C247" s="11"/>
      <c r="D247" s="89">
        <v>12</v>
      </c>
      <c r="E247" s="99">
        <v>100</v>
      </c>
      <c r="F247" s="98" t="s">
        <v>2394</v>
      </c>
      <c r="G247" s="15" t="s">
        <v>1207</v>
      </c>
      <c r="H247" s="83">
        <v>271</v>
      </c>
      <c r="I247" s="56">
        <f t="shared" si="22"/>
        <v>271</v>
      </c>
      <c r="J247" s="22">
        <v>0</v>
      </c>
      <c r="K247" s="110">
        <f t="shared" si="23"/>
        <v>0</v>
      </c>
      <c r="M247" s="84"/>
    </row>
    <row r="248" spans="1:13" s="3" customFormat="1" ht="12.75" customHeight="1">
      <c r="A248" s="12"/>
      <c r="B248" s="105"/>
      <c r="C248" s="11"/>
      <c r="D248" s="89">
        <v>12</v>
      </c>
      <c r="E248" s="99">
        <v>100</v>
      </c>
      <c r="F248" s="98" t="s">
        <v>2395</v>
      </c>
      <c r="G248" s="15" t="s">
        <v>1207</v>
      </c>
      <c r="H248" s="83">
        <v>271</v>
      </c>
      <c r="I248" s="56">
        <f t="shared" si="22"/>
        <v>271</v>
      </c>
      <c r="J248" s="22">
        <v>0</v>
      </c>
      <c r="K248" s="110">
        <f t="shared" si="23"/>
        <v>0</v>
      </c>
      <c r="M248" s="84"/>
    </row>
    <row r="249" spans="1:13" s="3" customFormat="1" ht="12.75" customHeight="1">
      <c r="A249" s="12"/>
      <c r="B249" s="105"/>
      <c r="C249" s="11"/>
      <c r="D249" s="89">
        <v>12</v>
      </c>
      <c r="E249" s="99">
        <v>100</v>
      </c>
      <c r="F249" s="98" t="s">
        <v>2396</v>
      </c>
      <c r="G249" s="15" t="s">
        <v>1207</v>
      </c>
      <c r="H249" s="83">
        <v>271</v>
      </c>
      <c r="I249" s="56">
        <f t="shared" si="22"/>
        <v>271</v>
      </c>
      <c r="J249" s="22">
        <v>0</v>
      </c>
      <c r="K249" s="110">
        <f t="shared" si="23"/>
        <v>0</v>
      </c>
      <c r="M249" s="84"/>
    </row>
    <row r="250" spans="1:13" s="3" customFormat="1" ht="12.75" customHeight="1">
      <c r="A250" s="12"/>
      <c r="B250" s="105"/>
      <c r="C250" s="11"/>
      <c r="D250" s="89">
        <v>12</v>
      </c>
      <c r="E250" s="99">
        <v>100</v>
      </c>
      <c r="F250" s="98" t="s">
        <v>2397</v>
      </c>
      <c r="G250" s="15" t="s">
        <v>1207</v>
      </c>
      <c r="H250" s="83">
        <v>271</v>
      </c>
      <c r="I250" s="56">
        <f t="shared" si="22"/>
        <v>271</v>
      </c>
      <c r="J250" s="22">
        <v>0</v>
      </c>
      <c r="K250" s="110">
        <f t="shared" si="23"/>
        <v>0</v>
      </c>
      <c r="M250" s="84"/>
    </row>
    <row r="251" spans="1:13" s="3" customFormat="1" ht="12.75" customHeight="1">
      <c r="A251" s="12"/>
      <c r="B251" s="105"/>
      <c r="C251" s="11"/>
      <c r="D251" s="89">
        <v>12</v>
      </c>
      <c r="E251" s="99">
        <v>100</v>
      </c>
      <c r="F251" s="98" t="s">
        <v>204</v>
      </c>
      <c r="G251" s="15" t="s">
        <v>1207</v>
      </c>
      <c r="H251" s="83">
        <v>271</v>
      </c>
      <c r="I251" s="56">
        <f t="shared" si="22"/>
        <v>271</v>
      </c>
      <c r="J251" s="22">
        <v>0</v>
      </c>
      <c r="K251" s="110">
        <f t="shared" si="23"/>
        <v>0</v>
      </c>
      <c r="M251" s="84"/>
    </row>
    <row r="252" spans="1:13" s="3" customFormat="1" ht="12.75" customHeight="1">
      <c r="A252" s="12"/>
      <c r="B252" s="105"/>
      <c r="C252" s="11"/>
      <c r="D252" s="89">
        <v>12</v>
      </c>
      <c r="E252" s="99">
        <v>100</v>
      </c>
      <c r="F252" s="98" t="s">
        <v>205</v>
      </c>
      <c r="G252" s="15" t="s">
        <v>1207</v>
      </c>
      <c r="H252" s="83">
        <v>271</v>
      </c>
      <c r="I252" s="56">
        <f t="shared" si="22"/>
        <v>271</v>
      </c>
      <c r="J252" s="22">
        <v>0</v>
      </c>
      <c r="K252" s="110">
        <f t="shared" si="23"/>
        <v>0</v>
      </c>
      <c r="M252" s="84"/>
    </row>
    <row r="253" spans="1:13" s="3" customFormat="1" ht="12.75" customHeight="1">
      <c r="A253" s="12"/>
      <c r="B253" s="105"/>
      <c r="C253" s="11"/>
      <c r="D253" s="89">
        <v>12</v>
      </c>
      <c r="E253" s="99">
        <v>100</v>
      </c>
      <c r="F253" s="98" t="s">
        <v>206</v>
      </c>
      <c r="G253" s="15" t="s">
        <v>1207</v>
      </c>
      <c r="H253" s="83">
        <v>271</v>
      </c>
      <c r="I253" s="56">
        <f t="shared" si="22"/>
        <v>271</v>
      </c>
      <c r="J253" s="22">
        <v>0</v>
      </c>
      <c r="K253" s="110">
        <f t="shared" si="23"/>
        <v>0</v>
      </c>
      <c r="M253" s="84"/>
    </row>
    <row r="254" spans="1:13" s="3" customFormat="1" ht="12.75" customHeight="1">
      <c r="A254" s="12"/>
      <c r="B254" s="105"/>
      <c r="C254" s="11"/>
      <c r="D254" s="89">
        <v>12</v>
      </c>
      <c r="E254" s="99">
        <v>100</v>
      </c>
      <c r="F254" s="98" t="s">
        <v>207</v>
      </c>
      <c r="G254" s="15" t="s">
        <v>1207</v>
      </c>
      <c r="H254" s="83">
        <v>271</v>
      </c>
      <c r="I254" s="56">
        <f t="shared" si="22"/>
        <v>271</v>
      </c>
      <c r="J254" s="22">
        <v>0</v>
      </c>
      <c r="K254" s="110">
        <f t="shared" si="23"/>
        <v>0</v>
      </c>
      <c r="M254" s="84"/>
    </row>
    <row r="255" spans="1:13" s="3" customFormat="1" ht="12.75" customHeight="1">
      <c r="A255" s="12"/>
      <c r="B255" s="105"/>
      <c r="C255" s="11"/>
      <c r="D255" s="89">
        <v>12</v>
      </c>
      <c r="E255" s="99">
        <v>100</v>
      </c>
      <c r="F255" s="98" t="s">
        <v>208</v>
      </c>
      <c r="G255" s="15" t="s">
        <v>1207</v>
      </c>
      <c r="H255" s="83">
        <v>271</v>
      </c>
      <c r="I255" s="56">
        <f t="shared" si="22"/>
        <v>271</v>
      </c>
      <c r="J255" s="22">
        <v>0</v>
      </c>
      <c r="K255" s="110">
        <f t="shared" si="23"/>
        <v>0</v>
      </c>
      <c r="M255" s="84"/>
    </row>
    <row r="256" spans="1:13" s="3" customFormat="1" ht="12.75" customHeight="1">
      <c r="A256" s="12"/>
      <c r="B256" s="105"/>
      <c r="C256" s="11"/>
      <c r="D256" s="89">
        <v>12</v>
      </c>
      <c r="E256" s="99">
        <v>100</v>
      </c>
      <c r="F256" s="98" t="s">
        <v>209</v>
      </c>
      <c r="G256" s="15" t="s">
        <v>1207</v>
      </c>
      <c r="H256" s="83">
        <v>271</v>
      </c>
      <c r="I256" s="56">
        <f t="shared" si="22"/>
        <v>271</v>
      </c>
      <c r="J256" s="22">
        <v>0</v>
      </c>
      <c r="K256" s="110">
        <f t="shared" si="23"/>
        <v>0</v>
      </c>
      <c r="M256" s="84"/>
    </row>
    <row r="257" spans="1:13" s="3" customFormat="1" ht="12.75" customHeight="1">
      <c r="A257" s="12"/>
      <c r="B257" s="105"/>
      <c r="C257" s="11"/>
      <c r="D257" s="89">
        <v>12</v>
      </c>
      <c r="E257" s="99">
        <v>100</v>
      </c>
      <c r="F257" s="98" t="s">
        <v>2383</v>
      </c>
      <c r="G257" s="15" t="s">
        <v>1207</v>
      </c>
      <c r="H257" s="83">
        <v>271</v>
      </c>
      <c r="I257" s="56">
        <f t="shared" si="22"/>
        <v>271</v>
      </c>
      <c r="J257" s="22">
        <v>0</v>
      </c>
      <c r="K257" s="110">
        <f t="shared" si="23"/>
        <v>0</v>
      </c>
      <c r="M257" s="84"/>
    </row>
    <row r="258" spans="1:13" s="3" customFormat="1" ht="12.75" customHeight="1">
      <c r="A258" s="12"/>
      <c r="B258" s="105"/>
      <c r="C258" s="11"/>
      <c r="D258" s="89">
        <v>12</v>
      </c>
      <c r="E258" s="99">
        <v>100</v>
      </c>
      <c r="F258" s="98" t="s">
        <v>2385</v>
      </c>
      <c r="G258" s="15" t="s">
        <v>1207</v>
      </c>
      <c r="H258" s="83">
        <v>271</v>
      </c>
      <c r="I258" s="56">
        <f t="shared" si="22"/>
        <v>271</v>
      </c>
      <c r="J258" s="22">
        <v>0</v>
      </c>
      <c r="K258" s="110">
        <f t="shared" si="23"/>
        <v>0</v>
      </c>
      <c r="M258" s="84"/>
    </row>
    <row r="259" spans="1:13" s="3" customFormat="1" ht="12.75" customHeight="1">
      <c r="A259" s="12"/>
      <c r="B259" s="105"/>
      <c r="C259" s="11"/>
      <c r="D259" s="89">
        <v>12</v>
      </c>
      <c r="E259" s="99">
        <v>100</v>
      </c>
      <c r="F259" s="98" t="s">
        <v>2386</v>
      </c>
      <c r="G259" s="15" t="s">
        <v>1207</v>
      </c>
      <c r="H259" s="83">
        <v>271</v>
      </c>
      <c r="I259" s="56">
        <f t="shared" si="22"/>
        <v>271</v>
      </c>
      <c r="J259" s="22">
        <v>0</v>
      </c>
      <c r="K259" s="110">
        <f t="shared" si="23"/>
        <v>0</v>
      </c>
      <c r="M259" s="84"/>
    </row>
    <row r="260" spans="1:13" s="3" customFormat="1" ht="12.75" customHeight="1">
      <c r="A260" s="12"/>
      <c r="B260" s="105"/>
      <c r="C260" s="11"/>
      <c r="D260" s="89">
        <v>12</v>
      </c>
      <c r="E260" s="99">
        <v>100</v>
      </c>
      <c r="F260" s="101" t="s">
        <v>210</v>
      </c>
      <c r="G260" s="15" t="s">
        <v>1207</v>
      </c>
      <c r="H260" s="83">
        <v>271</v>
      </c>
      <c r="I260" s="56">
        <f t="shared" si="22"/>
        <v>271</v>
      </c>
      <c r="J260" s="22">
        <v>0</v>
      </c>
      <c r="K260" s="110">
        <f t="shared" si="23"/>
        <v>0</v>
      </c>
      <c r="M260" s="84"/>
    </row>
    <row r="261" spans="1:13" s="3" customFormat="1" ht="12.75" customHeight="1">
      <c r="A261" s="12"/>
      <c r="B261" s="105"/>
      <c r="C261" s="11"/>
      <c r="D261" s="89">
        <v>12</v>
      </c>
      <c r="E261" s="99">
        <v>100</v>
      </c>
      <c r="F261" s="98" t="s">
        <v>2387</v>
      </c>
      <c r="G261" s="15" t="s">
        <v>1207</v>
      </c>
      <c r="H261" s="83">
        <v>271</v>
      </c>
      <c r="I261" s="56">
        <f t="shared" si="22"/>
        <v>271</v>
      </c>
      <c r="J261" s="22">
        <v>0</v>
      </c>
      <c r="K261" s="110">
        <f t="shared" si="23"/>
        <v>0</v>
      </c>
      <c r="M261" s="84"/>
    </row>
    <row r="262" spans="1:13" s="3" customFormat="1" ht="12.75" customHeight="1">
      <c r="A262" s="12"/>
      <c r="B262" s="105"/>
      <c r="C262" s="11"/>
      <c r="D262" s="89">
        <v>36</v>
      </c>
      <c r="E262" s="99">
        <v>1</v>
      </c>
      <c r="F262" s="98" t="s">
        <v>211</v>
      </c>
      <c r="G262" s="15" t="s">
        <v>1207</v>
      </c>
      <c r="H262" s="102">
        <v>91.3</v>
      </c>
      <c r="I262" s="56">
        <f t="shared" si="22"/>
        <v>91.3</v>
      </c>
      <c r="J262" s="22">
        <v>0</v>
      </c>
      <c r="K262" s="110">
        <f t="shared" si="23"/>
        <v>0</v>
      </c>
      <c r="M262" s="84"/>
    </row>
    <row r="263" spans="1:13" s="3" customFormat="1" ht="12.75" customHeight="1">
      <c r="A263" s="12"/>
      <c r="B263" s="105"/>
      <c r="C263" s="11"/>
      <c r="D263" s="89">
        <v>12</v>
      </c>
      <c r="E263" s="103">
        <v>50</v>
      </c>
      <c r="F263" s="145" t="s">
        <v>1438</v>
      </c>
      <c r="G263" s="15" t="s">
        <v>1209</v>
      </c>
      <c r="H263" s="185">
        <v>300</v>
      </c>
      <c r="I263" s="132">
        <f t="shared" si="22"/>
        <v>300</v>
      </c>
      <c r="J263" s="22">
        <v>0</v>
      </c>
      <c r="K263" s="110">
        <f aca="true" t="shared" si="24" ref="K263:K289">I263*J263</f>
        <v>0</v>
      </c>
      <c r="M263" s="84"/>
    </row>
    <row r="264" spans="1:13" s="3" customFormat="1" ht="12.75" customHeight="1">
      <c r="A264" s="12"/>
      <c r="B264" s="105"/>
      <c r="C264" s="11"/>
      <c r="D264" s="89">
        <v>12</v>
      </c>
      <c r="E264" s="103">
        <v>100</v>
      </c>
      <c r="F264" s="145" t="s">
        <v>1438</v>
      </c>
      <c r="G264" s="15" t="s">
        <v>1209</v>
      </c>
      <c r="H264" s="185">
        <v>490.6</v>
      </c>
      <c r="I264" s="132">
        <f t="shared" si="22"/>
        <v>490.6</v>
      </c>
      <c r="J264" s="22">
        <v>0</v>
      </c>
      <c r="K264" s="110">
        <f t="shared" si="24"/>
        <v>0</v>
      </c>
      <c r="M264" s="84"/>
    </row>
    <row r="265" spans="1:13" s="3" customFormat="1" ht="12.75" customHeight="1">
      <c r="A265" s="12"/>
      <c r="B265" s="105"/>
      <c r="C265" s="11"/>
      <c r="D265" s="89">
        <v>12</v>
      </c>
      <c r="E265" s="103">
        <v>100</v>
      </c>
      <c r="F265" s="145" t="s">
        <v>1439</v>
      </c>
      <c r="G265" s="15" t="s">
        <v>1209</v>
      </c>
      <c r="H265" s="185">
        <v>282.9</v>
      </c>
      <c r="I265" s="132">
        <f t="shared" si="22"/>
        <v>282.9</v>
      </c>
      <c r="J265" s="22">
        <v>0</v>
      </c>
      <c r="K265" s="110">
        <f t="shared" si="24"/>
        <v>0</v>
      </c>
      <c r="M265" s="84"/>
    </row>
    <row r="266" spans="1:13" s="3" customFormat="1" ht="12.75" customHeight="1">
      <c r="A266" s="12"/>
      <c r="B266" s="105"/>
      <c r="C266" s="11"/>
      <c r="D266" s="89">
        <v>12</v>
      </c>
      <c r="E266" s="103">
        <v>100</v>
      </c>
      <c r="F266" s="145" t="s">
        <v>1440</v>
      </c>
      <c r="G266" s="15" t="s">
        <v>1208</v>
      </c>
      <c r="H266" s="185">
        <v>540.5</v>
      </c>
      <c r="I266" s="132">
        <f t="shared" si="22"/>
        <v>540.5</v>
      </c>
      <c r="J266" s="22">
        <v>0</v>
      </c>
      <c r="K266" s="110">
        <f t="shared" si="24"/>
        <v>0</v>
      </c>
      <c r="M266" s="84"/>
    </row>
    <row r="267" spans="1:13" s="3" customFormat="1" ht="12.75" customHeight="1">
      <c r="A267" s="12"/>
      <c r="B267" s="105"/>
      <c r="C267" s="11"/>
      <c r="D267" s="89">
        <v>12</v>
      </c>
      <c r="E267" s="103">
        <v>100</v>
      </c>
      <c r="F267" s="145" t="s">
        <v>1441</v>
      </c>
      <c r="G267" s="15" t="s">
        <v>1208</v>
      </c>
      <c r="H267" s="185">
        <v>540.5</v>
      </c>
      <c r="I267" s="132">
        <f t="shared" si="22"/>
        <v>540.5</v>
      </c>
      <c r="J267" s="22">
        <v>0</v>
      </c>
      <c r="K267" s="110">
        <f t="shared" si="24"/>
        <v>0</v>
      </c>
      <c r="M267" s="84"/>
    </row>
    <row r="268" spans="1:13" s="3" customFormat="1" ht="12.75" customHeight="1">
      <c r="A268" s="12"/>
      <c r="B268" s="105"/>
      <c r="C268" s="11"/>
      <c r="D268" s="89">
        <v>12</v>
      </c>
      <c r="E268" s="103">
        <v>100</v>
      </c>
      <c r="F268" s="145" t="s">
        <v>1442</v>
      </c>
      <c r="G268" s="15" t="s">
        <v>1208</v>
      </c>
      <c r="H268" s="185">
        <v>590.5</v>
      </c>
      <c r="I268" s="132">
        <f t="shared" si="22"/>
        <v>590.5</v>
      </c>
      <c r="J268" s="22">
        <v>0</v>
      </c>
      <c r="K268" s="110">
        <f t="shared" si="24"/>
        <v>0</v>
      </c>
      <c r="M268" s="84"/>
    </row>
    <row r="269" spans="1:13" s="3" customFormat="1" ht="12.75" customHeight="1">
      <c r="A269" s="12"/>
      <c r="B269" s="105"/>
      <c r="C269" s="11"/>
      <c r="D269" s="89">
        <v>12</v>
      </c>
      <c r="E269" s="103">
        <v>50</v>
      </c>
      <c r="F269" s="145" t="s">
        <v>1443</v>
      </c>
      <c r="G269" s="15" t="s">
        <v>1210</v>
      </c>
      <c r="H269" s="185">
        <v>247</v>
      </c>
      <c r="I269" s="132">
        <f t="shared" si="22"/>
        <v>247</v>
      </c>
      <c r="J269" s="22">
        <v>0</v>
      </c>
      <c r="K269" s="110">
        <f t="shared" si="24"/>
        <v>0</v>
      </c>
      <c r="M269" s="84"/>
    </row>
    <row r="270" spans="1:13" s="3" customFormat="1" ht="12.75" customHeight="1">
      <c r="A270" s="12"/>
      <c r="B270" s="105"/>
      <c r="C270" s="11"/>
      <c r="D270" s="89">
        <v>12</v>
      </c>
      <c r="E270" s="103">
        <v>50</v>
      </c>
      <c r="F270" s="145" t="s">
        <v>1444</v>
      </c>
      <c r="G270" s="15" t="s">
        <v>1210</v>
      </c>
      <c r="H270" s="185">
        <v>220</v>
      </c>
      <c r="I270" s="132">
        <f t="shared" si="22"/>
        <v>220</v>
      </c>
      <c r="J270" s="22">
        <v>0</v>
      </c>
      <c r="K270" s="110">
        <f t="shared" si="24"/>
        <v>0</v>
      </c>
      <c r="M270" s="84"/>
    </row>
    <row r="271" spans="1:13" s="3" customFormat="1" ht="12.75" customHeight="1">
      <c r="A271" s="12"/>
      <c r="B271" s="105"/>
      <c r="C271" s="11"/>
      <c r="D271" s="89">
        <v>12</v>
      </c>
      <c r="E271" s="103">
        <v>50</v>
      </c>
      <c r="F271" s="145" t="s">
        <v>1445</v>
      </c>
      <c r="G271" s="15" t="s">
        <v>1210</v>
      </c>
      <c r="H271" s="185">
        <v>220</v>
      </c>
      <c r="I271" s="132">
        <f t="shared" si="22"/>
        <v>220</v>
      </c>
      <c r="J271" s="22">
        <v>0</v>
      </c>
      <c r="K271" s="110">
        <f t="shared" si="24"/>
        <v>0</v>
      </c>
      <c r="M271" s="84"/>
    </row>
    <row r="272" spans="1:13" s="3" customFormat="1" ht="12.75" customHeight="1">
      <c r="A272" s="12"/>
      <c r="B272" s="105"/>
      <c r="C272" s="11"/>
      <c r="D272" s="89">
        <v>12</v>
      </c>
      <c r="E272" s="103">
        <v>50</v>
      </c>
      <c r="F272" s="145" t="s">
        <v>1446</v>
      </c>
      <c r="G272" s="15" t="s">
        <v>1210</v>
      </c>
      <c r="H272" s="185">
        <v>218</v>
      </c>
      <c r="I272" s="132">
        <f t="shared" si="22"/>
        <v>218</v>
      </c>
      <c r="J272" s="22">
        <v>0</v>
      </c>
      <c r="K272" s="110">
        <f t="shared" si="24"/>
        <v>0</v>
      </c>
      <c r="M272" s="84"/>
    </row>
    <row r="273" spans="1:13" s="3" customFormat="1" ht="12.75" customHeight="1">
      <c r="A273" s="12"/>
      <c r="B273" s="105"/>
      <c r="C273" s="11"/>
      <c r="D273" s="89">
        <v>12</v>
      </c>
      <c r="E273" s="103">
        <v>100</v>
      </c>
      <c r="F273" s="145" t="s">
        <v>1447</v>
      </c>
      <c r="G273" s="15" t="s">
        <v>1208</v>
      </c>
      <c r="H273" s="185">
        <v>539</v>
      </c>
      <c r="I273" s="132">
        <f t="shared" si="22"/>
        <v>539</v>
      </c>
      <c r="J273" s="22">
        <v>0</v>
      </c>
      <c r="K273" s="110">
        <f t="shared" si="24"/>
        <v>0</v>
      </c>
      <c r="M273" s="84"/>
    </row>
    <row r="274" spans="1:13" s="3" customFormat="1" ht="12.75" customHeight="1">
      <c r="A274" s="12"/>
      <c r="B274" s="105"/>
      <c r="C274" s="11"/>
      <c r="D274" s="89">
        <v>12</v>
      </c>
      <c r="E274" s="103">
        <v>100</v>
      </c>
      <c r="F274" s="145" t="s">
        <v>1448</v>
      </c>
      <c r="G274" s="15" t="s">
        <v>1208</v>
      </c>
      <c r="H274" s="185">
        <v>539</v>
      </c>
      <c r="I274" s="132">
        <f t="shared" si="22"/>
        <v>539</v>
      </c>
      <c r="J274" s="22">
        <v>0</v>
      </c>
      <c r="K274" s="110">
        <f t="shared" si="24"/>
        <v>0</v>
      </c>
      <c r="M274" s="84"/>
    </row>
    <row r="275" spans="1:13" s="3" customFormat="1" ht="12.75" customHeight="1">
      <c r="A275" s="12"/>
      <c r="B275" s="105"/>
      <c r="C275" s="11"/>
      <c r="D275" s="89">
        <v>12</v>
      </c>
      <c r="E275" s="103">
        <v>50</v>
      </c>
      <c r="F275" s="145" t="s">
        <v>1449</v>
      </c>
      <c r="G275" s="15" t="s">
        <v>1210</v>
      </c>
      <c r="H275" s="185">
        <v>220</v>
      </c>
      <c r="I275" s="132">
        <f t="shared" si="22"/>
        <v>220</v>
      </c>
      <c r="J275" s="22">
        <v>0</v>
      </c>
      <c r="K275" s="110">
        <f t="shared" si="24"/>
        <v>0</v>
      </c>
      <c r="M275" s="84"/>
    </row>
    <row r="276" spans="1:13" s="3" customFormat="1" ht="12.75" customHeight="1">
      <c r="A276" s="12"/>
      <c r="B276" s="105"/>
      <c r="C276" s="11"/>
      <c r="D276" s="89">
        <v>12</v>
      </c>
      <c r="E276" s="103">
        <v>50</v>
      </c>
      <c r="F276" s="145" t="s">
        <v>1450</v>
      </c>
      <c r="G276" s="15" t="s">
        <v>1210</v>
      </c>
      <c r="H276" s="185">
        <v>218</v>
      </c>
      <c r="I276" s="132">
        <f t="shared" si="22"/>
        <v>218</v>
      </c>
      <c r="J276" s="22">
        <v>0</v>
      </c>
      <c r="K276" s="110">
        <f t="shared" si="24"/>
        <v>0</v>
      </c>
      <c r="M276" s="84"/>
    </row>
    <row r="277" spans="1:13" s="3" customFormat="1" ht="12.75" customHeight="1">
      <c r="A277" s="12"/>
      <c r="B277" s="105"/>
      <c r="C277" s="11"/>
      <c r="D277" s="89">
        <v>12</v>
      </c>
      <c r="E277" s="103">
        <v>50</v>
      </c>
      <c r="F277" s="145" t="s">
        <v>1451</v>
      </c>
      <c r="G277" s="15" t="s">
        <v>1210</v>
      </c>
      <c r="H277" s="185">
        <v>220</v>
      </c>
      <c r="I277" s="132">
        <f t="shared" si="22"/>
        <v>220</v>
      </c>
      <c r="J277" s="22">
        <v>0</v>
      </c>
      <c r="K277" s="110">
        <f t="shared" si="24"/>
        <v>0</v>
      </c>
      <c r="M277" s="146"/>
    </row>
    <row r="278" spans="1:13" s="3" customFormat="1" ht="12.75" customHeight="1">
      <c r="A278" s="12"/>
      <c r="B278" s="105"/>
      <c r="C278" s="11"/>
      <c r="D278" s="89">
        <v>16</v>
      </c>
      <c r="E278" s="103">
        <v>100</v>
      </c>
      <c r="F278" s="145" t="s">
        <v>1440</v>
      </c>
      <c r="G278" s="15" t="s">
        <v>1208</v>
      </c>
      <c r="H278" s="185">
        <v>1271</v>
      </c>
      <c r="I278" s="132">
        <f t="shared" si="22"/>
        <v>1271</v>
      </c>
      <c r="J278" s="22">
        <v>0</v>
      </c>
      <c r="K278" s="110">
        <f t="shared" si="24"/>
        <v>0</v>
      </c>
      <c r="M278" s="146"/>
    </row>
    <row r="279" spans="1:13" s="3" customFormat="1" ht="12.75" customHeight="1">
      <c r="A279" s="12"/>
      <c r="B279" s="105"/>
      <c r="C279" s="11"/>
      <c r="D279" s="89">
        <v>36</v>
      </c>
      <c r="E279" s="103">
        <v>1</v>
      </c>
      <c r="F279" s="145" t="s">
        <v>1452</v>
      </c>
      <c r="G279" s="15" t="s">
        <v>2376</v>
      </c>
      <c r="H279" s="185">
        <v>102.5</v>
      </c>
      <c r="I279" s="132">
        <f t="shared" si="22"/>
        <v>102.5</v>
      </c>
      <c r="J279" s="22">
        <v>0</v>
      </c>
      <c r="K279" s="110">
        <f t="shared" si="24"/>
        <v>0</v>
      </c>
      <c r="M279" s="146"/>
    </row>
    <row r="280" spans="1:13" s="3" customFormat="1" ht="12.75" customHeight="1">
      <c r="A280" s="12"/>
      <c r="B280" s="105"/>
      <c r="C280" s="11"/>
      <c r="D280" s="89">
        <v>36</v>
      </c>
      <c r="E280" s="103">
        <v>1</v>
      </c>
      <c r="F280" s="266" t="s">
        <v>2402</v>
      </c>
      <c r="G280" s="15" t="s">
        <v>2376</v>
      </c>
      <c r="H280" s="185">
        <v>102.5</v>
      </c>
      <c r="I280" s="132">
        <f t="shared" si="22"/>
        <v>102.5</v>
      </c>
      <c r="J280" s="22"/>
      <c r="K280" s="110"/>
      <c r="M280" s="146"/>
    </row>
    <row r="281" spans="1:13" s="3" customFormat="1" ht="12.75" customHeight="1">
      <c r="A281" s="12"/>
      <c r="B281" s="105"/>
      <c r="C281" s="11"/>
      <c r="D281" s="89">
        <v>36</v>
      </c>
      <c r="E281" s="103">
        <v>1</v>
      </c>
      <c r="F281" s="145" t="s">
        <v>1453</v>
      </c>
      <c r="G281" s="15" t="s">
        <v>2375</v>
      </c>
      <c r="H281" s="185">
        <v>96.9</v>
      </c>
      <c r="I281" s="132">
        <f t="shared" si="22"/>
        <v>96.9</v>
      </c>
      <c r="J281" s="22">
        <v>0</v>
      </c>
      <c r="K281" s="110">
        <f t="shared" si="24"/>
        <v>0</v>
      </c>
      <c r="M281" s="146"/>
    </row>
    <row r="282" spans="1:13" s="3" customFormat="1" ht="12.75" customHeight="1">
      <c r="A282" s="12"/>
      <c r="B282" s="105"/>
      <c r="C282" s="11"/>
      <c r="D282" s="89">
        <v>36</v>
      </c>
      <c r="E282" s="103">
        <v>1</v>
      </c>
      <c r="F282" s="145" t="s">
        <v>1454</v>
      </c>
      <c r="G282" s="15" t="s">
        <v>2375</v>
      </c>
      <c r="H282" s="185">
        <v>96.9</v>
      </c>
      <c r="I282" s="132">
        <f t="shared" si="22"/>
        <v>96.9</v>
      </c>
      <c r="J282" s="22">
        <v>0</v>
      </c>
      <c r="K282" s="110">
        <f t="shared" si="24"/>
        <v>0</v>
      </c>
      <c r="M282" s="146"/>
    </row>
    <row r="283" spans="1:13" s="3" customFormat="1" ht="12.75" customHeight="1">
      <c r="A283" s="12"/>
      <c r="B283" s="105"/>
      <c r="C283" s="11"/>
      <c r="D283" s="89">
        <v>12</v>
      </c>
      <c r="E283" s="103">
        <v>100</v>
      </c>
      <c r="F283" s="145" t="s">
        <v>1455</v>
      </c>
      <c r="G283" s="15" t="s">
        <v>1207</v>
      </c>
      <c r="H283" s="185">
        <v>293.3</v>
      </c>
      <c r="I283" s="132">
        <f t="shared" si="22"/>
        <v>293.3</v>
      </c>
      <c r="J283" s="22">
        <v>0</v>
      </c>
      <c r="K283" s="110">
        <f t="shared" si="24"/>
        <v>0</v>
      </c>
      <c r="M283" s="146"/>
    </row>
    <row r="284" spans="1:13" s="3" customFormat="1" ht="12.75" customHeight="1">
      <c r="A284" s="12"/>
      <c r="B284" s="105"/>
      <c r="C284" s="11"/>
      <c r="D284" s="89">
        <v>12</v>
      </c>
      <c r="E284" s="103">
        <v>100</v>
      </c>
      <c r="F284" s="145" t="s">
        <v>1456</v>
      </c>
      <c r="G284" s="15" t="s">
        <v>1207</v>
      </c>
      <c r="H284" s="185">
        <v>249.3</v>
      </c>
      <c r="I284" s="132">
        <f t="shared" si="22"/>
        <v>249.3</v>
      </c>
      <c r="J284" s="22">
        <v>0</v>
      </c>
      <c r="K284" s="110">
        <f t="shared" si="24"/>
        <v>0</v>
      </c>
      <c r="M284" s="84"/>
    </row>
    <row r="285" spans="1:13" s="3" customFormat="1" ht="12.75" customHeight="1">
      <c r="A285" s="12"/>
      <c r="B285" s="105"/>
      <c r="C285" s="11"/>
      <c r="D285" s="89">
        <v>12</v>
      </c>
      <c r="E285" s="103">
        <v>50</v>
      </c>
      <c r="F285" s="145" t="s">
        <v>1457</v>
      </c>
      <c r="G285" s="15" t="s">
        <v>1207</v>
      </c>
      <c r="H285" s="185">
        <v>220</v>
      </c>
      <c r="I285" s="132">
        <f t="shared" si="22"/>
        <v>220</v>
      </c>
      <c r="J285" s="22">
        <v>0</v>
      </c>
      <c r="K285" s="110">
        <f t="shared" si="24"/>
        <v>0</v>
      </c>
      <c r="M285" s="84"/>
    </row>
    <row r="286" spans="1:13" s="3" customFormat="1" ht="12.75" customHeight="1">
      <c r="A286" s="12"/>
      <c r="B286" s="105"/>
      <c r="C286" s="11"/>
      <c r="D286" s="89">
        <v>12</v>
      </c>
      <c r="E286" s="103">
        <v>50</v>
      </c>
      <c r="F286" s="145" t="s">
        <v>1458</v>
      </c>
      <c r="G286" s="15" t="s">
        <v>1207</v>
      </c>
      <c r="H286" s="185">
        <v>280.8</v>
      </c>
      <c r="I286" s="132">
        <f t="shared" si="22"/>
        <v>280.8</v>
      </c>
      <c r="J286" s="22">
        <v>0</v>
      </c>
      <c r="K286" s="110">
        <f t="shared" si="24"/>
        <v>0</v>
      </c>
      <c r="M286" s="84"/>
    </row>
    <row r="287" spans="1:13" s="3" customFormat="1" ht="12.75" customHeight="1">
      <c r="A287" s="12"/>
      <c r="B287" s="105"/>
      <c r="C287" s="11"/>
      <c r="D287" s="89">
        <v>12</v>
      </c>
      <c r="E287" s="103">
        <v>50</v>
      </c>
      <c r="F287" s="145" t="s">
        <v>1459</v>
      </c>
      <c r="G287" s="15" t="s">
        <v>1207</v>
      </c>
      <c r="H287" s="185">
        <v>280.8</v>
      </c>
      <c r="I287" s="132">
        <f t="shared" si="22"/>
        <v>280.8</v>
      </c>
      <c r="J287" s="22">
        <v>0</v>
      </c>
      <c r="K287" s="110">
        <f t="shared" si="24"/>
        <v>0</v>
      </c>
      <c r="M287" s="84"/>
    </row>
    <row r="288" spans="1:13" s="3" customFormat="1" ht="12.75" customHeight="1">
      <c r="A288" s="12"/>
      <c r="B288" s="105"/>
      <c r="C288" s="11"/>
      <c r="D288" s="89">
        <v>12</v>
      </c>
      <c r="E288" s="103">
        <v>50</v>
      </c>
      <c r="F288" s="145" t="s">
        <v>1460</v>
      </c>
      <c r="G288" s="15" t="s">
        <v>1207</v>
      </c>
      <c r="H288" s="185">
        <v>280.8</v>
      </c>
      <c r="I288" s="132">
        <f t="shared" si="22"/>
        <v>280.8</v>
      </c>
      <c r="J288" s="22">
        <v>0</v>
      </c>
      <c r="K288" s="110">
        <f t="shared" si="24"/>
        <v>0</v>
      </c>
      <c r="M288" s="84"/>
    </row>
    <row r="289" spans="1:13" s="3" customFormat="1" ht="12.75" customHeight="1">
      <c r="A289" s="12"/>
      <c r="B289" s="105"/>
      <c r="C289" s="11"/>
      <c r="D289" s="89">
        <v>12</v>
      </c>
      <c r="E289" s="103">
        <v>50</v>
      </c>
      <c r="F289" s="145" t="s">
        <v>1461</v>
      </c>
      <c r="G289" s="15" t="s">
        <v>1207</v>
      </c>
      <c r="H289" s="185">
        <v>220</v>
      </c>
      <c r="I289" s="132">
        <f t="shared" si="22"/>
        <v>220</v>
      </c>
      <c r="J289" s="22">
        <v>0</v>
      </c>
      <c r="K289" s="110">
        <f t="shared" si="24"/>
        <v>0</v>
      </c>
      <c r="M289" s="84"/>
    </row>
    <row r="290" spans="1:13" s="3" customFormat="1" ht="12.75" customHeight="1">
      <c r="A290" s="12"/>
      <c r="B290" s="105"/>
      <c r="C290" s="637" t="s">
        <v>212</v>
      </c>
      <c r="D290" s="638"/>
      <c r="E290" s="638"/>
      <c r="F290" s="638"/>
      <c r="G290" s="638"/>
      <c r="H290" s="147"/>
      <c r="I290" s="132"/>
      <c r="J290" s="22"/>
      <c r="K290" s="110"/>
      <c r="M290" s="84"/>
    </row>
    <row r="291" spans="1:13" s="3" customFormat="1" ht="12.75" customHeight="1">
      <c r="A291" s="12"/>
      <c r="B291" s="105"/>
      <c r="C291" s="11"/>
      <c r="D291" s="89">
        <v>12</v>
      </c>
      <c r="E291" s="79">
        <v>100</v>
      </c>
      <c r="F291" s="101" t="s">
        <v>1418</v>
      </c>
      <c r="G291" s="15" t="s">
        <v>1207</v>
      </c>
      <c r="H291" s="82">
        <v>312</v>
      </c>
      <c r="I291" s="56">
        <f aca="true" t="shared" si="25" ref="I291:I297">H291-H291*H$8</f>
        <v>312</v>
      </c>
      <c r="J291" s="22">
        <v>0</v>
      </c>
      <c r="K291" s="110">
        <f t="shared" si="23"/>
        <v>0</v>
      </c>
      <c r="M291" s="84"/>
    </row>
    <row r="292" spans="1:13" s="3" customFormat="1" ht="12.75" customHeight="1">
      <c r="A292" s="12"/>
      <c r="B292" s="105"/>
      <c r="C292" s="11"/>
      <c r="D292" s="89">
        <v>12</v>
      </c>
      <c r="E292" s="79">
        <v>100</v>
      </c>
      <c r="F292" s="104" t="s">
        <v>1419</v>
      </c>
      <c r="G292" s="15" t="s">
        <v>1207</v>
      </c>
      <c r="H292" s="82">
        <v>312</v>
      </c>
      <c r="I292" s="56">
        <f t="shared" si="25"/>
        <v>312</v>
      </c>
      <c r="J292" s="22">
        <v>0</v>
      </c>
      <c r="K292" s="110">
        <f t="shared" si="23"/>
        <v>0</v>
      </c>
      <c r="M292" s="84"/>
    </row>
    <row r="293" spans="1:13" s="3" customFormat="1" ht="12.75" customHeight="1">
      <c r="A293" s="12"/>
      <c r="B293" s="105"/>
      <c r="C293" s="11"/>
      <c r="D293" s="89">
        <v>12</v>
      </c>
      <c r="E293" s="79">
        <v>100</v>
      </c>
      <c r="F293" s="104" t="s">
        <v>1420</v>
      </c>
      <c r="G293" s="15" t="s">
        <v>1207</v>
      </c>
      <c r="H293" s="82">
        <v>312</v>
      </c>
      <c r="I293" s="56">
        <f t="shared" si="25"/>
        <v>312</v>
      </c>
      <c r="J293" s="22">
        <v>0</v>
      </c>
      <c r="K293" s="110">
        <f t="shared" si="23"/>
        <v>0</v>
      </c>
      <c r="M293" s="84"/>
    </row>
    <row r="294" spans="1:13" s="3" customFormat="1" ht="12.75" customHeight="1">
      <c r="A294" s="12"/>
      <c r="B294" s="105"/>
      <c r="C294" s="11"/>
      <c r="D294" s="89">
        <v>12</v>
      </c>
      <c r="E294" s="79">
        <v>100</v>
      </c>
      <c r="F294" s="101" t="s">
        <v>1421</v>
      </c>
      <c r="G294" s="15" t="s">
        <v>1207</v>
      </c>
      <c r="H294" s="82">
        <v>312</v>
      </c>
      <c r="I294" s="56">
        <f t="shared" si="25"/>
        <v>312</v>
      </c>
      <c r="J294" s="22">
        <v>0</v>
      </c>
      <c r="K294" s="110">
        <f t="shared" si="23"/>
        <v>0</v>
      </c>
      <c r="M294" s="84"/>
    </row>
    <row r="295" spans="1:13" s="3" customFormat="1" ht="12.75" customHeight="1">
      <c r="A295" s="12"/>
      <c r="B295" s="105"/>
      <c r="C295" s="11"/>
      <c r="D295" s="89">
        <v>12</v>
      </c>
      <c r="E295" s="79">
        <v>100</v>
      </c>
      <c r="F295" s="101" t="s">
        <v>1422</v>
      </c>
      <c r="G295" s="15" t="s">
        <v>1207</v>
      </c>
      <c r="H295" s="82">
        <v>312</v>
      </c>
      <c r="I295" s="56">
        <f t="shared" si="25"/>
        <v>312</v>
      </c>
      <c r="J295" s="22">
        <v>0</v>
      </c>
      <c r="K295" s="110">
        <f t="shared" si="23"/>
        <v>0</v>
      </c>
      <c r="M295" s="84"/>
    </row>
    <row r="296" spans="1:13" s="3" customFormat="1" ht="12.75" customHeight="1">
      <c r="A296" s="12"/>
      <c r="B296" s="105"/>
      <c r="C296" s="11"/>
      <c r="D296" s="89">
        <v>12</v>
      </c>
      <c r="E296" s="79">
        <v>100</v>
      </c>
      <c r="F296" s="101" t="s">
        <v>1423</v>
      </c>
      <c r="G296" s="15" t="s">
        <v>1207</v>
      </c>
      <c r="H296" s="82">
        <v>312</v>
      </c>
      <c r="I296" s="56">
        <f t="shared" si="25"/>
        <v>312</v>
      </c>
      <c r="J296" s="22">
        <v>0</v>
      </c>
      <c r="K296" s="110">
        <f t="shared" si="23"/>
        <v>0</v>
      </c>
      <c r="M296" s="84"/>
    </row>
    <row r="297" spans="1:13" s="3" customFormat="1" ht="12.75" customHeight="1">
      <c r="A297" s="12"/>
      <c r="B297" s="105"/>
      <c r="C297" s="11"/>
      <c r="D297" s="89">
        <v>12</v>
      </c>
      <c r="E297" s="79">
        <v>100</v>
      </c>
      <c r="F297" s="101" t="s">
        <v>1424</v>
      </c>
      <c r="G297" s="15" t="s">
        <v>1207</v>
      </c>
      <c r="H297" s="82">
        <v>312</v>
      </c>
      <c r="I297" s="56">
        <f t="shared" si="25"/>
        <v>312</v>
      </c>
      <c r="J297" s="22">
        <v>0</v>
      </c>
      <c r="K297" s="110">
        <f t="shared" si="23"/>
        <v>0</v>
      </c>
      <c r="M297" s="84"/>
    </row>
    <row r="298" spans="1:13" s="3" customFormat="1" ht="12.75" customHeight="1">
      <c r="A298" s="12"/>
      <c r="B298" s="128"/>
      <c r="C298" s="643" t="s">
        <v>1425</v>
      </c>
      <c r="D298" s="643"/>
      <c r="E298" s="643"/>
      <c r="F298" s="643"/>
      <c r="G298" s="644"/>
      <c r="H298" s="48"/>
      <c r="I298" s="61"/>
      <c r="J298" s="18"/>
      <c r="K298" s="117"/>
      <c r="M298" s="84"/>
    </row>
    <row r="299" spans="1:13" s="3" customFormat="1" ht="12.75" customHeight="1">
      <c r="A299" s="12"/>
      <c r="B299" s="105"/>
      <c r="C299" s="11"/>
      <c r="D299" s="89">
        <v>7</v>
      </c>
      <c r="E299" s="79">
        <v>100</v>
      </c>
      <c r="F299" s="645" t="s">
        <v>1426</v>
      </c>
      <c r="G299" s="646"/>
      <c r="H299" s="186">
        <v>156.1</v>
      </c>
      <c r="I299" s="56">
        <f>H299-H299*H$8</f>
        <v>156.1</v>
      </c>
      <c r="J299" s="22">
        <v>0</v>
      </c>
      <c r="K299" s="110">
        <f>I299*J299</f>
        <v>0</v>
      </c>
      <c r="M299" s="84"/>
    </row>
    <row r="300" spans="1:13" s="3" customFormat="1" ht="12.75" customHeight="1">
      <c r="A300" s="12"/>
      <c r="B300" s="105"/>
      <c r="C300" s="11"/>
      <c r="D300" s="89">
        <v>9</v>
      </c>
      <c r="E300" s="79">
        <v>100</v>
      </c>
      <c r="F300" s="645" t="s">
        <v>1426</v>
      </c>
      <c r="G300" s="646"/>
      <c r="H300" s="186">
        <v>192.2</v>
      </c>
      <c r="I300" s="56">
        <f>H300-H300*H$8</f>
        <v>192.2</v>
      </c>
      <c r="J300" s="22">
        <v>0</v>
      </c>
      <c r="K300" s="110">
        <f>I300*J300</f>
        <v>0</v>
      </c>
      <c r="M300" s="84"/>
    </row>
    <row r="301" spans="1:13" s="3" customFormat="1" ht="12.75" customHeight="1">
      <c r="A301" s="12"/>
      <c r="B301" s="105"/>
      <c r="C301" s="11"/>
      <c r="D301" s="89">
        <v>12</v>
      </c>
      <c r="E301" s="79">
        <v>100</v>
      </c>
      <c r="F301" s="645" t="s">
        <v>1426</v>
      </c>
      <c r="G301" s="646"/>
      <c r="H301" s="186">
        <v>339.9</v>
      </c>
      <c r="I301" s="56">
        <f>H301-H301*H$8</f>
        <v>339.9</v>
      </c>
      <c r="J301" s="22">
        <v>0</v>
      </c>
      <c r="K301" s="110">
        <f>I301*J301</f>
        <v>0</v>
      </c>
      <c r="M301" s="84"/>
    </row>
    <row r="302" spans="1:13" s="3" customFormat="1" ht="12.75" customHeight="1">
      <c r="A302" s="12"/>
      <c r="B302" s="105"/>
      <c r="C302" s="11"/>
      <c r="D302" s="89">
        <v>14</v>
      </c>
      <c r="E302" s="79">
        <v>100</v>
      </c>
      <c r="F302" s="645" t="s">
        <v>1426</v>
      </c>
      <c r="G302" s="646"/>
      <c r="H302" s="186">
        <v>511.5</v>
      </c>
      <c r="I302" s="56">
        <f>H302-H302*H$8</f>
        <v>511.5</v>
      </c>
      <c r="J302" s="22">
        <v>0</v>
      </c>
      <c r="K302" s="110">
        <f>I302*J302</f>
        <v>0</v>
      </c>
      <c r="M302" s="84"/>
    </row>
    <row r="303" spans="1:13" s="3" customFormat="1" ht="12.75" customHeight="1" thickBot="1">
      <c r="A303" s="12"/>
      <c r="B303" s="105"/>
      <c r="C303" s="11"/>
      <c r="D303" s="89">
        <v>15</v>
      </c>
      <c r="E303" s="79">
        <v>100</v>
      </c>
      <c r="F303" s="645" t="s">
        <v>1426</v>
      </c>
      <c r="G303" s="646"/>
      <c r="H303" s="187">
        <v>915.5</v>
      </c>
      <c r="I303" s="56">
        <f>H303-H303*H$8</f>
        <v>915.5</v>
      </c>
      <c r="J303" s="22">
        <v>0</v>
      </c>
      <c r="K303" s="110">
        <f>I303*J303</f>
        <v>0</v>
      </c>
      <c r="M303" s="84"/>
    </row>
    <row r="304" spans="1:13" s="3" customFormat="1" ht="12.75" customHeight="1">
      <c r="A304" s="12"/>
      <c r="B304" s="129"/>
      <c r="C304" s="640" t="s">
        <v>781</v>
      </c>
      <c r="D304" s="641"/>
      <c r="E304" s="641"/>
      <c r="F304" s="641"/>
      <c r="G304" s="183" t="s">
        <v>1206</v>
      </c>
      <c r="H304" s="48"/>
      <c r="I304" s="61"/>
      <c r="J304" s="18"/>
      <c r="K304" s="117"/>
      <c r="M304" s="84"/>
    </row>
    <row r="305" spans="1:13" s="3" customFormat="1" ht="12.75" customHeight="1">
      <c r="A305" s="12"/>
      <c r="B305" s="105"/>
      <c r="C305" s="637" t="s">
        <v>2373</v>
      </c>
      <c r="D305" s="638"/>
      <c r="E305" s="638"/>
      <c r="F305" s="638"/>
      <c r="G305" s="638"/>
      <c r="H305" s="118"/>
      <c r="I305" s="87"/>
      <c r="J305" s="88"/>
      <c r="K305" s="119"/>
      <c r="M305" s="84"/>
    </row>
    <row r="306" spans="1:13" s="3" customFormat="1" ht="12.75" customHeight="1">
      <c r="A306" s="12"/>
      <c r="B306" s="105"/>
      <c r="C306" s="37">
        <v>1110058</v>
      </c>
      <c r="D306" s="31">
        <v>10</v>
      </c>
      <c r="E306" s="31">
        <v>100</v>
      </c>
      <c r="F306" s="566" t="s">
        <v>213</v>
      </c>
      <c r="G306" s="567"/>
      <c r="H306" s="91">
        <v>279.9</v>
      </c>
      <c r="I306" s="56">
        <f aca="true" t="shared" si="26" ref="I306:I318">H306-H306*H$8</f>
        <v>279.9</v>
      </c>
      <c r="J306" s="22">
        <v>0</v>
      </c>
      <c r="K306" s="110">
        <f aca="true" t="shared" si="27" ref="K306:K318">I306*J306</f>
        <v>0</v>
      </c>
      <c r="M306" s="84"/>
    </row>
    <row r="307" spans="1:13" s="3" customFormat="1" ht="12.75" customHeight="1">
      <c r="A307" s="12"/>
      <c r="B307" s="105"/>
      <c r="C307" s="37">
        <v>1110049</v>
      </c>
      <c r="D307" s="31">
        <v>10</v>
      </c>
      <c r="E307" s="31">
        <v>100</v>
      </c>
      <c r="F307" s="566" t="s">
        <v>220</v>
      </c>
      <c r="G307" s="567"/>
      <c r="H307" s="91">
        <v>279.9</v>
      </c>
      <c r="I307" s="56">
        <f t="shared" si="26"/>
        <v>279.9</v>
      </c>
      <c r="J307" s="22">
        <v>0</v>
      </c>
      <c r="K307" s="110">
        <f t="shared" si="27"/>
        <v>0</v>
      </c>
      <c r="M307" s="84"/>
    </row>
    <row r="308" spans="1:13" s="3" customFormat="1" ht="12.75" customHeight="1">
      <c r="A308" s="12"/>
      <c r="B308" s="105"/>
      <c r="C308" s="37">
        <v>1110007</v>
      </c>
      <c r="D308" s="31">
        <v>10</v>
      </c>
      <c r="E308" s="31">
        <v>100</v>
      </c>
      <c r="F308" s="566" t="s">
        <v>218</v>
      </c>
      <c r="G308" s="567"/>
      <c r="H308" s="91">
        <v>256.5</v>
      </c>
      <c r="I308" s="56">
        <f t="shared" si="26"/>
        <v>256.5</v>
      </c>
      <c r="J308" s="22">
        <v>0</v>
      </c>
      <c r="K308" s="110">
        <f t="shared" si="27"/>
        <v>0</v>
      </c>
      <c r="M308" s="84"/>
    </row>
    <row r="309" spans="1:13" s="3" customFormat="1" ht="12.75" customHeight="1">
      <c r="A309" s="12"/>
      <c r="B309" s="105"/>
      <c r="C309" s="37">
        <v>1110006</v>
      </c>
      <c r="D309" s="31">
        <v>10</v>
      </c>
      <c r="E309" s="31">
        <v>100</v>
      </c>
      <c r="F309" s="566" t="s">
        <v>219</v>
      </c>
      <c r="G309" s="567"/>
      <c r="H309" s="91">
        <v>256.5</v>
      </c>
      <c r="I309" s="56">
        <f t="shared" si="26"/>
        <v>256.5</v>
      </c>
      <c r="J309" s="22">
        <v>0</v>
      </c>
      <c r="K309" s="110">
        <f t="shared" si="27"/>
        <v>0</v>
      </c>
      <c r="M309" s="84"/>
    </row>
    <row r="310" spans="1:13" s="3" customFormat="1" ht="12.75" customHeight="1">
      <c r="A310" s="12"/>
      <c r="B310" s="105"/>
      <c r="C310" s="37">
        <v>1110004</v>
      </c>
      <c r="D310" s="31">
        <v>10</v>
      </c>
      <c r="E310" s="31">
        <v>100</v>
      </c>
      <c r="F310" s="566" t="s">
        <v>221</v>
      </c>
      <c r="G310" s="567"/>
      <c r="H310" s="91">
        <v>256.5</v>
      </c>
      <c r="I310" s="56">
        <f t="shared" si="26"/>
        <v>256.5</v>
      </c>
      <c r="J310" s="22">
        <v>0</v>
      </c>
      <c r="K310" s="110">
        <f t="shared" si="27"/>
        <v>0</v>
      </c>
      <c r="M310" s="84"/>
    </row>
    <row r="311" spans="1:13" s="3" customFormat="1" ht="12.75" customHeight="1">
      <c r="A311" s="12"/>
      <c r="B311" s="105"/>
      <c r="C311" s="37">
        <v>1110100</v>
      </c>
      <c r="D311" s="31">
        <v>10</v>
      </c>
      <c r="E311" s="31">
        <v>100</v>
      </c>
      <c r="F311" s="566" t="s">
        <v>214</v>
      </c>
      <c r="G311" s="567"/>
      <c r="H311" s="91">
        <v>262.2</v>
      </c>
      <c r="I311" s="56">
        <f t="shared" si="26"/>
        <v>262.2</v>
      </c>
      <c r="J311" s="22">
        <v>0</v>
      </c>
      <c r="K311" s="110">
        <f t="shared" si="27"/>
        <v>0</v>
      </c>
      <c r="M311" s="84"/>
    </row>
    <row r="312" spans="1:13" s="3" customFormat="1" ht="12.75" customHeight="1">
      <c r="A312" s="12"/>
      <c r="B312" s="105"/>
      <c r="C312" s="37">
        <v>1110200</v>
      </c>
      <c r="D312" s="31">
        <v>10</v>
      </c>
      <c r="E312" s="31">
        <v>100</v>
      </c>
      <c r="F312" s="566" t="s">
        <v>215</v>
      </c>
      <c r="G312" s="567"/>
      <c r="H312" s="91">
        <v>250.9</v>
      </c>
      <c r="I312" s="56">
        <f t="shared" si="26"/>
        <v>250.9</v>
      </c>
      <c r="J312" s="22">
        <v>0</v>
      </c>
      <c r="K312" s="110">
        <f t="shared" si="27"/>
        <v>0</v>
      </c>
      <c r="M312" s="84"/>
    </row>
    <row r="313" spans="1:13" s="3" customFormat="1" ht="12.75" customHeight="1">
      <c r="A313" s="12"/>
      <c r="B313" s="105"/>
      <c r="C313" s="37">
        <v>1110300</v>
      </c>
      <c r="D313" s="31">
        <v>10</v>
      </c>
      <c r="E313" s="31">
        <v>100</v>
      </c>
      <c r="F313" s="566" t="s">
        <v>216</v>
      </c>
      <c r="G313" s="567"/>
      <c r="H313" s="91">
        <v>240.1</v>
      </c>
      <c r="I313" s="56">
        <f t="shared" si="26"/>
        <v>240.1</v>
      </c>
      <c r="J313" s="22">
        <v>0</v>
      </c>
      <c r="K313" s="110">
        <f t="shared" si="27"/>
        <v>0</v>
      </c>
      <c r="M313" s="84"/>
    </row>
    <row r="314" spans="1:13" s="3" customFormat="1" ht="12.75" customHeight="1">
      <c r="A314" s="12"/>
      <c r="B314" s="105"/>
      <c r="C314" s="37">
        <v>1110400</v>
      </c>
      <c r="D314" s="31">
        <v>10</v>
      </c>
      <c r="E314" s="31">
        <v>100</v>
      </c>
      <c r="F314" s="566" t="s">
        <v>217</v>
      </c>
      <c r="G314" s="567"/>
      <c r="H314" s="91">
        <v>274.8</v>
      </c>
      <c r="I314" s="56">
        <f t="shared" si="26"/>
        <v>274.8</v>
      </c>
      <c r="J314" s="22">
        <v>0</v>
      </c>
      <c r="K314" s="110">
        <f t="shared" si="27"/>
        <v>0</v>
      </c>
      <c r="M314" s="84"/>
    </row>
    <row r="315" spans="1:13" s="3" customFormat="1" ht="12.75" customHeight="1">
      <c r="A315" s="12"/>
      <c r="B315" s="105"/>
      <c r="C315" s="37">
        <v>1115058</v>
      </c>
      <c r="D315" s="31">
        <v>15</v>
      </c>
      <c r="E315" s="31">
        <v>100</v>
      </c>
      <c r="F315" s="566" t="s">
        <v>222</v>
      </c>
      <c r="G315" s="567"/>
      <c r="H315" s="91">
        <v>699.7</v>
      </c>
      <c r="I315" s="56">
        <f t="shared" si="26"/>
        <v>699.7</v>
      </c>
      <c r="J315" s="22">
        <v>0</v>
      </c>
      <c r="K315" s="110">
        <f t="shared" si="27"/>
        <v>0</v>
      </c>
      <c r="M315" s="84"/>
    </row>
    <row r="316" spans="1:13" s="3" customFormat="1" ht="12.75" customHeight="1">
      <c r="A316" s="12"/>
      <c r="B316" s="105"/>
      <c r="C316" s="37">
        <v>1115007</v>
      </c>
      <c r="D316" s="31">
        <v>15</v>
      </c>
      <c r="E316" s="31">
        <v>100</v>
      </c>
      <c r="F316" s="700" t="s">
        <v>218</v>
      </c>
      <c r="G316" s="701"/>
      <c r="H316" s="91">
        <v>629.8</v>
      </c>
      <c r="I316" s="56">
        <f t="shared" si="26"/>
        <v>629.8</v>
      </c>
      <c r="J316" s="22">
        <v>0</v>
      </c>
      <c r="K316" s="110">
        <f t="shared" si="27"/>
        <v>0</v>
      </c>
      <c r="M316" s="84"/>
    </row>
    <row r="317" spans="1:13" s="3" customFormat="1" ht="12.75" customHeight="1">
      <c r="A317" s="12"/>
      <c r="B317" s="105"/>
      <c r="C317" s="37">
        <v>1115006</v>
      </c>
      <c r="D317" s="31">
        <v>15</v>
      </c>
      <c r="E317" s="31">
        <v>100</v>
      </c>
      <c r="F317" s="700" t="s">
        <v>219</v>
      </c>
      <c r="G317" s="701"/>
      <c r="H317" s="91">
        <v>629.8</v>
      </c>
      <c r="I317" s="56">
        <f t="shared" si="26"/>
        <v>629.8</v>
      </c>
      <c r="J317" s="22">
        <v>0</v>
      </c>
      <c r="K317" s="110">
        <f t="shared" si="27"/>
        <v>0</v>
      </c>
      <c r="M317" s="84"/>
    </row>
    <row r="318" spans="1:13" s="3" customFormat="1" ht="12.75" customHeight="1">
      <c r="A318" s="12"/>
      <c r="B318" s="105"/>
      <c r="C318" s="37">
        <v>1115004</v>
      </c>
      <c r="D318" s="31">
        <v>15</v>
      </c>
      <c r="E318" s="31">
        <v>100</v>
      </c>
      <c r="F318" s="700" t="s">
        <v>221</v>
      </c>
      <c r="G318" s="701"/>
      <c r="H318" s="91">
        <v>629.8</v>
      </c>
      <c r="I318" s="56">
        <f t="shared" si="26"/>
        <v>629.8</v>
      </c>
      <c r="J318" s="22">
        <v>0</v>
      </c>
      <c r="K318" s="110">
        <f t="shared" si="27"/>
        <v>0</v>
      </c>
      <c r="M318" s="84"/>
    </row>
    <row r="319" spans="1:13" s="3" customFormat="1" ht="12.75" customHeight="1">
      <c r="A319" s="12"/>
      <c r="B319" s="105"/>
      <c r="C319" s="637" t="s">
        <v>2374</v>
      </c>
      <c r="D319" s="638"/>
      <c r="E319" s="638"/>
      <c r="F319" s="638"/>
      <c r="G319" s="15" t="s">
        <v>1206</v>
      </c>
      <c r="H319" s="118"/>
      <c r="I319" s="87"/>
      <c r="J319" s="88"/>
      <c r="K319" s="119"/>
      <c r="M319" s="84"/>
    </row>
    <row r="320" spans="1:13" s="3" customFormat="1" ht="12.75" customHeight="1">
      <c r="A320" s="12"/>
      <c r="B320" s="105"/>
      <c r="C320" s="37">
        <v>1110101</v>
      </c>
      <c r="D320" s="89">
        <v>10</v>
      </c>
      <c r="E320" s="79">
        <v>100</v>
      </c>
      <c r="F320" s="101" t="s">
        <v>1462</v>
      </c>
      <c r="G320" s="184" t="s">
        <v>1207</v>
      </c>
      <c r="H320" s="186">
        <v>337.2</v>
      </c>
      <c r="I320" s="56">
        <f aca="true" t="shared" si="28" ref="I320:I328">H320-H320*H$8</f>
        <v>337.2</v>
      </c>
      <c r="J320" s="22">
        <v>0</v>
      </c>
      <c r="K320" s="110">
        <f aca="true" t="shared" si="29" ref="K320:K328">I320*J320</f>
        <v>0</v>
      </c>
      <c r="M320" s="84"/>
    </row>
    <row r="321" spans="1:13" s="3" customFormat="1" ht="12.75" customHeight="1">
      <c r="A321" s="12"/>
      <c r="B321" s="105"/>
      <c r="C321" s="37">
        <v>1110102</v>
      </c>
      <c r="D321" s="89">
        <v>10</v>
      </c>
      <c r="E321" s="79">
        <v>100</v>
      </c>
      <c r="F321" s="101" t="s">
        <v>1463</v>
      </c>
      <c r="G321" s="184" t="s">
        <v>1207</v>
      </c>
      <c r="H321" s="186">
        <v>304.7</v>
      </c>
      <c r="I321" s="56">
        <f t="shared" si="28"/>
        <v>304.7</v>
      </c>
      <c r="J321" s="22">
        <v>0</v>
      </c>
      <c r="K321" s="110">
        <f t="shared" si="29"/>
        <v>0</v>
      </c>
      <c r="M321" s="84"/>
    </row>
    <row r="322" spans="1:13" s="3" customFormat="1" ht="12.75" customHeight="1">
      <c r="A322" s="12"/>
      <c r="B322" s="105"/>
      <c r="C322" s="37">
        <v>1110103</v>
      </c>
      <c r="D322" s="89">
        <v>10</v>
      </c>
      <c r="E322" s="79">
        <v>100</v>
      </c>
      <c r="F322" s="101" t="s">
        <v>1464</v>
      </c>
      <c r="G322" s="184" t="s">
        <v>1207</v>
      </c>
      <c r="H322" s="186">
        <v>304.7</v>
      </c>
      <c r="I322" s="56">
        <f t="shared" si="28"/>
        <v>304.7</v>
      </c>
      <c r="J322" s="22">
        <v>0</v>
      </c>
      <c r="K322" s="110">
        <f t="shared" si="29"/>
        <v>0</v>
      </c>
      <c r="M322" s="84"/>
    </row>
    <row r="323" spans="1:13" s="3" customFormat="1" ht="12.75" customHeight="1">
      <c r="A323" s="12"/>
      <c r="B323" s="105"/>
      <c r="C323" s="37">
        <v>1110104</v>
      </c>
      <c r="D323" s="89">
        <v>10</v>
      </c>
      <c r="E323" s="79">
        <v>100</v>
      </c>
      <c r="F323" s="101" t="s">
        <v>1465</v>
      </c>
      <c r="G323" s="184" t="s">
        <v>1207</v>
      </c>
      <c r="H323" s="186">
        <v>301.6</v>
      </c>
      <c r="I323" s="56">
        <f t="shared" si="28"/>
        <v>301.6</v>
      </c>
      <c r="J323" s="22">
        <v>0</v>
      </c>
      <c r="K323" s="110">
        <f t="shared" si="29"/>
        <v>0</v>
      </c>
      <c r="M323" s="84"/>
    </row>
    <row r="324" spans="1:13" s="3" customFormat="1" ht="12.75" customHeight="1">
      <c r="A324" s="12"/>
      <c r="B324" s="105"/>
      <c r="C324" s="37">
        <v>1110105</v>
      </c>
      <c r="D324" s="89">
        <v>10</v>
      </c>
      <c r="E324" s="79">
        <v>100</v>
      </c>
      <c r="F324" s="101" t="s">
        <v>1466</v>
      </c>
      <c r="G324" s="184" t="s">
        <v>1207</v>
      </c>
      <c r="H324" s="186">
        <v>368.4</v>
      </c>
      <c r="I324" s="56">
        <f t="shared" si="28"/>
        <v>368.4</v>
      </c>
      <c r="J324" s="22">
        <v>0</v>
      </c>
      <c r="K324" s="110">
        <f t="shared" si="29"/>
        <v>0</v>
      </c>
      <c r="M324" s="84"/>
    </row>
    <row r="325" spans="1:13" s="3" customFormat="1" ht="12.75" customHeight="1">
      <c r="A325" s="12"/>
      <c r="B325" s="105"/>
      <c r="C325" s="37">
        <v>1110106</v>
      </c>
      <c r="D325" s="89">
        <v>10</v>
      </c>
      <c r="E325" s="79">
        <v>100</v>
      </c>
      <c r="F325" s="101" t="s">
        <v>1467</v>
      </c>
      <c r="G325" s="184" t="s">
        <v>1207</v>
      </c>
      <c r="H325" s="186">
        <v>340.1</v>
      </c>
      <c r="I325" s="56">
        <f t="shared" si="28"/>
        <v>340.1</v>
      </c>
      <c r="J325" s="22">
        <v>0</v>
      </c>
      <c r="K325" s="110">
        <f t="shared" si="29"/>
        <v>0</v>
      </c>
      <c r="M325" s="84"/>
    </row>
    <row r="326" spans="1:13" s="3" customFormat="1" ht="12.75" customHeight="1">
      <c r="A326" s="12"/>
      <c r="B326" s="105"/>
      <c r="C326" s="37">
        <v>1110109</v>
      </c>
      <c r="D326" s="89">
        <v>10</v>
      </c>
      <c r="E326" s="79">
        <v>100</v>
      </c>
      <c r="F326" s="101" t="s">
        <v>1468</v>
      </c>
      <c r="G326" s="184" t="s">
        <v>1207</v>
      </c>
      <c r="H326" s="186">
        <v>368.4</v>
      </c>
      <c r="I326" s="56">
        <f t="shared" si="28"/>
        <v>368.4</v>
      </c>
      <c r="J326" s="22">
        <v>0</v>
      </c>
      <c r="K326" s="110">
        <f t="shared" si="29"/>
        <v>0</v>
      </c>
      <c r="M326" s="84"/>
    </row>
    <row r="327" spans="1:13" s="3" customFormat="1" ht="12.75" customHeight="1">
      <c r="A327" s="12"/>
      <c r="B327" s="105"/>
      <c r="C327" s="37">
        <v>1110110</v>
      </c>
      <c r="D327" s="89">
        <v>10</v>
      </c>
      <c r="E327" s="79">
        <v>100</v>
      </c>
      <c r="F327" s="101" t="s">
        <v>1469</v>
      </c>
      <c r="G327" s="184" t="s">
        <v>1207</v>
      </c>
      <c r="H327" s="186">
        <v>340.1</v>
      </c>
      <c r="I327" s="56">
        <f t="shared" si="28"/>
        <v>340.1</v>
      </c>
      <c r="J327" s="22">
        <v>0</v>
      </c>
      <c r="K327" s="110">
        <f t="shared" si="29"/>
        <v>0</v>
      </c>
      <c r="M327" s="84"/>
    </row>
    <row r="328" spans="1:13" s="3" customFormat="1" ht="12.75" customHeight="1">
      <c r="A328" s="12"/>
      <c r="B328" s="105"/>
      <c r="C328" s="37">
        <v>1110111</v>
      </c>
      <c r="D328" s="89">
        <v>10</v>
      </c>
      <c r="E328" s="79">
        <v>100</v>
      </c>
      <c r="F328" s="101" t="s">
        <v>1470</v>
      </c>
      <c r="G328" s="184" t="s">
        <v>1207</v>
      </c>
      <c r="H328" s="186">
        <v>340.1</v>
      </c>
      <c r="I328" s="56">
        <f t="shared" si="28"/>
        <v>340.1</v>
      </c>
      <c r="J328" s="22">
        <v>0</v>
      </c>
      <c r="K328" s="110">
        <f t="shared" si="29"/>
        <v>0</v>
      </c>
      <c r="M328" s="84"/>
    </row>
    <row r="329" spans="1:13" s="3" customFormat="1" ht="12.75" customHeight="1">
      <c r="A329" s="12"/>
      <c r="B329" s="129"/>
      <c r="C329" s="640" t="s">
        <v>1427</v>
      </c>
      <c r="D329" s="702"/>
      <c r="E329" s="702"/>
      <c r="F329" s="702"/>
      <c r="G329" s="702"/>
      <c r="H329" s="48"/>
      <c r="I329" s="61"/>
      <c r="J329" s="18"/>
      <c r="K329" s="117"/>
      <c r="M329" s="84"/>
    </row>
    <row r="330" spans="1:13" s="3" customFormat="1" ht="12.75" customHeight="1">
      <c r="A330" s="12"/>
      <c r="B330" s="130"/>
      <c r="C330" s="106"/>
      <c r="D330" s="92">
        <v>270</v>
      </c>
      <c r="E330" s="93">
        <v>100</v>
      </c>
      <c r="F330" s="474" t="s">
        <v>1472</v>
      </c>
      <c r="G330" s="699"/>
      <c r="H330" s="102">
        <v>141</v>
      </c>
      <c r="I330" s="56">
        <f aca="true" t="shared" si="30" ref="I330:I340">H330-H330*H$8</f>
        <v>141</v>
      </c>
      <c r="J330" s="22">
        <v>0</v>
      </c>
      <c r="K330" s="110">
        <f aca="true" t="shared" si="31" ref="K330:K340">I330*J330</f>
        <v>0</v>
      </c>
      <c r="M330" s="84"/>
    </row>
    <row r="331" spans="1:13" s="3" customFormat="1" ht="12.75" customHeight="1">
      <c r="A331" s="12"/>
      <c r="B331" s="130"/>
      <c r="C331" s="106"/>
      <c r="D331" s="92">
        <v>270</v>
      </c>
      <c r="E331" s="93">
        <v>100</v>
      </c>
      <c r="F331" s="474" t="s">
        <v>800</v>
      </c>
      <c r="G331" s="699"/>
      <c r="H331" s="102">
        <v>139</v>
      </c>
      <c r="I331" s="56">
        <f t="shared" si="30"/>
        <v>139</v>
      </c>
      <c r="J331" s="22">
        <v>0</v>
      </c>
      <c r="K331" s="110">
        <f t="shared" si="31"/>
        <v>0</v>
      </c>
      <c r="M331" s="84"/>
    </row>
    <row r="332" spans="1:13" s="3" customFormat="1" ht="12.75" customHeight="1">
      <c r="A332" s="12"/>
      <c r="B332" s="105"/>
      <c r="C332" s="37"/>
      <c r="D332" s="92">
        <v>270</v>
      </c>
      <c r="E332" s="93">
        <v>100</v>
      </c>
      <c r="F332" s="474" t="s">
        <v>1428</v>
      </c>
      <c r="G332" s="699"/>
      <c r="H332" s="102">
        <v>148.8</v>
      </c>
      <c r="I332" s="56">
        <f t="shared" si="30"/>
        <v>148.8</v>
      </c>
      <c r="J332" s="22">
        <v>0</v>
      </c>
      <c r="K332" s="110">
        <f t="shared" si="31"/>
        <v>0</v>
      </c>
      <c r="M332" s="84"/>
    </row>
    <row r="333" spans="1:13" s="3" customFormat="1" ht="12.75" customHeight="1">
      <c r="A333" s="12"/>
      <c r="B333" s="105"/>
      <c r="C333" s="37"/>
      <c r="D333" s="92">
        <v>270</v>
      </c>
      <c r="E333" s="93">
        <v>100</v>
      </c>
      <c r="F333" s="474" t="s">
        <v>1429</v>
      </c>
      <c r="G333" s="699"/>
      <c r="H333" s="102">
        <v>148.8</v>
      </c>
      <c r="I333" s="56">
        <f t="shared" si="30"/>
        <v>148.8</v>
      </c>
      <c r="J333" s="22">
        <v>0</v>
      </c>
      <c r="K333" s="110">
        <f t="shared" si="31"/>
        <v>0</v>
      </c>
      <c r="M333" s="84"/>
    </row>
    <row r="334" spans="1:13" s="3" customFormat="1" ht="12.75" customHeight="1">
      <c r="A334" s="12"/>
      <c r="B334" s="105"/>
      <c r="C334" s="37"/>
      <c r="D334" s="92">
        <v>270</v>
      </c>
      <c r="E334" s="93">
        <v>100</v>
      </c>
      <c r="F334" s="474" t="s">
        <v>1430</v>
      </c>
      <c r="G334" s="699"/>
      <c r="H334" s="102">
        <v>148.8</v>
      </c>
      <c r="I334" s="56">
        <f t="shared" si="30"/>
        <v>148.8</v>
      </c>
      <c r="J334" s="22">
        <v>0</v>
      </c>
      <c r="K334" s="110">
        <f t="shared" si="31"/>
        <v>0</v>
      </c>
      <c r="M334" s="84"/>
    </row>
    <row r="335" spans="1:13" s="3" customFormat="1" ht="12.75" customHeight="1">
      <c r="A335" s="12"/>
      <c r="B335" s="105"/>
      <c r="C335" s="37"/>
      <c r="D335" s="92">
        <v>270</v>
      </c>
      <c r="E335" s="93">
        <v>100</v>
      </c>
      <c r="F335" s="474" t="s">
        <v>1431</v>
      </c>
      <c r="G335" s="699"/>
      <c r="H335" s="102">
        <v>148.8</v>
      </c>
      <c r="I335" s="56">
        <f t="shared" si="30"/>
        <v>148.8</v>
      </c>
      <c r="J335" s="22">
        <v>0</v>
      </c>
      <c r="K335" s="110">
        <f t="shared" si="31"/>
        <v>0</v>
      </c>
      <c r="M335" s="84"/>
    </row>
    <row r="336" spans="1:13" s="3" customFormat="1" ht="12.75" customHeight="1">
      <c r="A336" s="12"/>
      <c r="B336" s="105"/>
      <c r="C336" s="37"/>
      <c r="D336" s="92">
        <v>270</v>
      </c>
      <c r="E336" s="93">
        <v>100</v>
      </c>
      <c r="F336" s="474" t="s">
        <v>1432</v>
      </c>
      <c r="G336" s="699"/>
      <c r="H336" s="102">
        <v>148.8</v>
      </c>
      <c r="I336" s="56">
        <f t="shared" si="30"/>
        <v>148.8</v>
      </c>
      <c r="J336" s="22">
        <v>0</v>
      </c>
      <c r="K336" s="110">
        <f t="shared" si="31"/>
        <v>0</v>
      </c>
      <c r="M336" s="84"/>
    </row>
    <row r="337" spans="1:13" s="3" customFormat="1" ht="12.75" customHeight="1">
      <c r="A337" s="12"/>
      <c r="B337" s="105"/>
      <c r="C337" s="37"/>
      <c r="D337" s="92">
        <v>270</v>
      </c>
      <c r="E337" s="93">
        <v>100</v>
      </c>
      <c r="F337" s="474" t="s">
        <v>1433</v>
      </c>
      <c r="G337" s="699"/>
      <c r="H337" s="102">
        <v>148.8</v>
      </c>
      <c r="I337" s="56">
        <f t="shared" si="30"/>
        <v>148.8</v>
      </c>
      <c r="J337" s="22">
        <v>0</v>
      </c>
      <c r="K337" s="110">
        <f t="shared" si="31"/>
        <v>0</v>
      </c>
      <c r="M337" s="84"/>
    </row>
    <row r="338" spans="1:13" s="3" customFormat="1" ht="12.75" customHeight="1">
      <c r="A338" s="12"/>
      <c r="B338" s="105"/>
      <c r="C338" s="37"/>
      <c r="D338" s="92">
        <v>270</v>
      </c>
      <c r="E338" s="93">
        <v>100</v>
      </c>
      <c r="F338" s="474" t="s">
        <v>1434</v>
      </c>
      <c r="G338" s="699"/>
      <c r="H338" s="102">
        <v>148.8</v>
      </c>
      <c r="I338" s="56">
        <f t="shared" si="30"/>
        <v>148.8</v>
      </c>
      <c r="J338" s="22">
        <v>0</v>
      </c>
      <c r="K338" s="110">
        <f t="shared" si="31"/>
        <v>0</v>
      </c>
      <c r="M338" s="84"/>
    </row>
    <row r="339" spans="1:13" s="3" customFormat="1" ht="12.75" customHeight="1">
      <c r="A339" s="12"/>
      <c r="B339" s="105"/>
      <c r="C339" s="37"/>
      <c r="D339" s="92">
        <v>270</v>
      </c>
      <c r="E339" s="93">
        <v>100</v>
      </c>
      <c r="F339" s="474" t="s">
        <v>1435</v>
      </c>
      <c r="G339" s="699"/>
      <c r="H339" s="102">
        <v>148.8</v>
      </c>
      <c r="I339" s="56">
        <f t="shared" si="30"/>
        <v>148.8</v>
      </c>
      <c r="J339" s="22">
        <v>0</v>
      </c>
      <c r="K339" s="110">
        <f t="shared" si="31"/>
        <v>0</v>
      </c>
      <c r="M339" s="84"/>
    </row>
    <row r="340" spans="1:13" s="3" customFormat="1" ht="12.75" customHeight="1">
      <c r="A340" s="12"/>
      <c r="B340" s="105"/>
      <c r="C340" s="37"/>
      <c r="D340" s="92">
        <v>270</v>
      </c>
      <c r="E340" s="93">
        <v>100</v>
      </c>
      <c r="F340" s="474" t="s">
        <v>1436</v>
      </c>
      <c r="G340" s="699"/>
      <c r="H340" s="102">
        <v>148.8</v>
      </c>
      <c r="I340" s="56">
        <f t="shared" si="30"/>
        <v>148.8</v>
      </c>
      <c r="J340" s="22">
        <v>0</v>
      </c>
      <c r="K340" s="110">
        <f t="shared" si="31"/>
        <v>0</v>
      </c>
      <c r="M340" s="84"/>
    </row>
    <row r="341" spans="1:13" s="3" customFormat="1" ht="12.75" customHeight="1">
      <c r="A341" s="12"/>
      <c r="B341" s="129"/>
      <c r="C341" s="640" t="s">
        <v>408</v>
      </c>
      <c r="D341" s="702"/>
      <c r="E341" s="702"/>
      <c r="F341" s="702"/>
      <c r="G341" s="702"/>
      <c r="H341" s="48"/>
      <c r="I341" s="61"/>
      <c r="J341" s="18"/>
      <c r="K341" s="117"/>
      <c r="M341" s="84"/>
    </row>
    <row r="342" spans="1:13" s="3" customFormat="1" ht="12.75" customHeight="1">
      <c r="A342" s="12"/>
      <c r="B342" s="105"/>
      <c r="C342" s="37"/>
      <c r="D342" s="89">
        <v>270</v>
      </c>
      <c r="E342" s="107">
        <v>30</v>
      </c>
      <c r="F342" s="680" t="s">
        <v>801</v>
      </c>
      <c r="G342" s="703"/>
      <c r="H342" s="91">
        <v>77.85</v>
      </c>
      <c r="I342" s="56">
        <f aca="true" t="shared" si="32" ref="I342:I367">H342-H342*H$8</f>
        <v>77.85</v>
      </c>
      <c r="J342" s="22">
        <v>0</v>
      </c>
      <c r="K342" s="110">
        <f aca="true" t="shared" si="33" ref="K342:K367">I342*J342</f>
        <v>0</v>
      </c>
      <c r="M342" s="84"/>
    </row>
    <row r="343" spans="1:13" s="3" customFormat="1" ht="12.75" customHeight="1">
      <c r="A343" s="12"/>
      <c r="B343" s="105"/>
      <c r="C343" s="37"/>
      <c r="D343" s="89"/>
      <c r="E343" s="107">
        <v>5</v>
      </c>
      <c r="F343" s="680" t="s">
        <v>409</v>
      </c>
      <c r="G343" s="681"/>
      <c r="H343" s="102">
        <v>31.5</v>
      </c>
      <c r="I343" s="56">
        <f t="shared" si="32"/>
        <v>31.5</v>
      </c>
      <c r="J343" s="22">
        <v>0</v>
      </c>
      <c r="K343" s="110">
        <f t="shared" si="33"/>
        <v>0</v>
      </c>
      <c r="M343" s="84"/>
    </row>
    <row r="344" spans="1:13" s="3" customFormat="1" ht="12.75" customHeight="1">
      <c r="A344" s="12"/>
      <c r="B344" s="105"/>
      <c r="C344" s="37"/>
      <c r="D344" s="89">
        <v>12</v>
      </c>
      <c r="E344" s="107">
        <v>5</v>
      </c>
      <c r="F344" s="680" t="s">
        <v>410</v>
      </c>
      <c r="G344" s="681"/>
      <c r="H344" s="91">
        <v>22.2</v>
      </c>
      <c r="I344" s="56">
        <f t="shared" si="32"/>
        <v>22.2</v>
      </c>
      <c r="J344" s="22">
        <v>0</v>
      </c>
      <c r="K344" s="110">
        <f t="shared" si="33"/>
        <v>0</v>
      </c>
      <c r="M344" s="84"/>
    </row>
    <row r="345" spans="1:13" s="3" customFormat="1" ht="12.75" customHeight="1">
      <c r="A345" s="12"/>
      <c r="B345" s="105"/>
      <c r="C345" s="37"/>
      <c r="D345" s="89">
        <v>12</v>
      </c>
      <c r="E345" s="107">
        <v>5</v>
      </c>
      <c r="F345" s="680" t="s">
        <v>411</v>
      </c>
      <c r="G345" s="681"/>
      <c r="H345" s="91">
        <v>23.2</v>
      </c>
      <c r="I345" s="56">
        <f t="shared" si="32"/>
        <v>23.2</v>
      </c>
      <c r="J345" s="22">
        <v>0</v>
      </c>
      <c r="K345" s="110">
        <f t="shared" si="33"/>
        <v>0</v>
      </c>
      <c r="M345" s="84"/>
    </row>
    <row r="346" spans="1:13" s="3" customFormat="1" ht="12.75" customHeight="1">
      <c r="A346" s="12"/>
      <c r="B346" s="105"/>
      <c r="C346" s="37"/>
      <c r="D346" s="89">
        <v>12</v>
      </c>
      <c r="E346" s="107">
        <v>5</v>
      </c>
      <c r="F346" s="680" t="s">
        <v>412</v>
      </c>
      <c r="G346" s="681"/>
      <c r="H346" s="91">
        <v>23.2</v>
      </c>
      <c r="I346" s="56">
        <f t="shared" si="32"/>
        <v>23.2</v>
      </c>
      <c r="J346" s="22">
        <v>0</v>
      </c>
      <c r="K346" s="110">
        <f t="shared" si="33"/>
        <v>0</v>
      </c>
      <c r="M346" s="84"/>
    </row>
    <row r="347" spans="1:13" s="3" customFormat="1" ht="12.75" customHeight="1">
      <c r="A347" s="12"/>
      <c r="B347" s="105"/>
      <c r="C347" s="37"/>
      <c r="D347" s="89">
        <v>12</v>
      </c>
      <c r="E347" s="107">
        <v>5</v>
      </c>
      <c r="F347" s="680" t="s">
        <v>413</v>
      </c>
      <c r="G347" s="681"/>
      <c r="H347" s="91">
        <v>23.2</v>
      </c>
      <c r="I347" s="56">
        <f t="shared" si="32"/>
        <v>23.2</v>
      </c>
      <c r="J347" s="22">
        <v>0</v>
      </c>
      <c r="K347" s="110">
        <f t="shared" si="33"/>
        <v>0</v>
      </c>
      <c r="M347" s="84"/>
    </row>
    <row r="348" spans="1:13" s="3" customFormat="1" ht="12.75" customHeight="1">
      <c r="A348" s="12"/>
      <c r="B348" s="105"/>
      <c r="C348" s="37"/>
      <c r="D348" s="89">
        <v>12</v>
      </c>
      <c r="E348" s="107">
        <v>5</v>
      </c>
      <c r="F348" s="680" t="s">
        <v>414</v>
      </c>
      <c r="G348" s="681"/>
      <c r="H348" s="91">
        <v>23.2</v>
      </c>
      <c r="I348" s="56">
        <f t="shared" si="32"/>
        <v>23.2</v>
      </c>
      <c r="J348" s="22">
        <v>0</v>
      </c>
      <c r="K348" s="110">
        <f t="shared" si="33"/>
        <v>0</v>
      </c>
      <c r="M348" s="84"/>
    </row>
    <row r="349" spans="1:13" s="3" customFormat="1" ht="12.75" customHeight="1">
      <c r="A349" s="12"/>
      <c r="B349" s="105"/>
      <c r="C349" s="37"/>
      <c r="D349" s="89">
        <v>12</v>
      </c>
      <c r="E349" s="107">
        <v>5</v>
      </c>
      <c r="F349" s="680" t="s">
        <v>415</v>
      </c>
      <c r="G349" s="681"/>
      <c r="H349" s="91">
        <v>23.2</v>
      </c>
      <c r="I349" s="56">
        <f t="shared" si="32"/>
        <v>23.2</v>
      </c>
      <c r="J349" s="22">
        <v>0</v>
      </c>
      <c r="K349" s="110">
        <f t="shared" si="33"/>
        <v>0</v>
      </c>
      <c r="M349" s="84"/>
    </row>
    <row r="350" spans="1:13" s="3" customFormat="1" ht="12.75" customHeight="1">
      <c r="A350" s="12"/>
      <c r="B350" s="105"/>
      <c r="C350" s="37"/>
      <c r="D350" s="89">
        <v>12</v>
      </c>
      <c r="E350" s="107">
        <v>5</v>
      </c>
      <c r="F350" s="680" t="s">
        <v>416</v>
      </c>
      <c r="G350" s="681"/>
      <c r="H350" s="91">
        <v>23.2</v>
      </c>
      <c r="I350" s="56">
        <f t="shared" si="32"/>
        <v>23.2</v>
      </c>
      <c r="J350" s="22">
        <v>0</v>
      </c>
      <c r="K350" s="110">
        <f t="shared" si="33"/>
        <v>0</v>
      </c>
      <c r="M350" s="84"/>
    </row>
    <row r="351" spans="1:13" s="3" customFormat="1" ht="12.75" customHeight="1">
      <c r="A351" s="12"/>
      <c r="B351" s="105"/>
      <c r="C351" s="37"/>
      <c r="D351" s="89">
        <v>10</v>
      </c>
      <c r="E351" s="107">
        <v>5</v>
      </c>
      <c r="F351" s="680" t="s">
        <v>417</v>
      </c>
      <c r="G351" s="681"/>
      <c r="H351" s="91">
        <v>26.6</v>
      </c>
      <c r="I351" s="56">
        <f t="shared" si="32"/>
        <v>26.6</v>
      </c>
      <c r="J351" s="22">
        <v>0</v>
      </c>
      <c r="K351" s="110">
        <f t="shared" si="33"/>
        <v>0</v>
      </c>
      <c r="M351" s="84"/>
    </row>
    <row r="352" spans="1:13" s="3" customFormat="1" ht="12.75" customHeight="1">
      <c r="A352" s="12"/>
      <c r="B352" s="105"/>
      <c r="C352" s="37"/>
      <c r="D352" s="89">
        <v>9</v>
      </c>
      <c r="E352" s="107">
        <v>10</v>
      </c>
      <c r="F352" s="680" t="s">
        <v>418</v>
      </c>
      <c r="G352" s="681"/>
      <c r="H352" s="91">
        <v>21.7</v>
      </c>
      <c r="I352" s="56">
        <f t="shared" si="32"/>
        <v>21.7</v>
      </c>
      <c r="J352" s="22">
        <v>0</v>
      </c>
      <c r="K352" s="110">
        <f t="shared" si="33"/>
        <v>0</v>
      </c>
      <c r="M352" s="84"/>
    </row>
    <row r="353" spans="1:13" s="3" customFormat="1" ht="12.75" customHeight="1">
      <c r="A353" s="12"/>
      <c r="B353" s="105"/>
      <c r="C353" s="37"/>
      <c r="D353" s="89">
        <v>12</v>
      </c>
      <c r="E353" s="107">
        <v>10</v>
      </c>
      <c r="F353" s="680" t="s">
        <v>419</v>
      </c>
      <c r="G353" s="681"/>
      <c r="H353" s="91">
        <v>29.8</v>
      </c>
      <c r="I353" s="56">
        <f t="shared" si="32"/>
        <v>29.8</v>
      </c>
      <c r="J353" s="22">
        <v>0</v>
      </c>
      <c r="K353" s="110">
        <f t="shared" si="33"/>
        <v>0</v>
      </c>
      <c r="M353" s="84"/>
    </row>
    <row r="354" spans="1:13" s="3" customFormat="1" ht="12.75" customHeight="1">
      <c r="A354" s="12"/>
      <c r="B354" s="105"/>
      <c r="C354" s="37"/>
      <c r="D354" s="89">
        <v>12</v>
      </c>
      <c r="E354" s="107">
        <v>10</v>
      </c>
      <c r="F354" s="680" t="s">
        <v>420</v>
      </c>
      <c r="G354" s="681"/>
      <c r="H354" s="91">
        <v>37.5</v>
      </c>
      <c r="I354" s="56">
        <f t="shared" si="32"/>
        <v>37.5</v>
      </c>
      <c r="J354" s="22">
        <v>0</v>
      </c>
      <c r="K354" s="110">
        <f t="shared" si="33"/>
        <v>0</v>
      </c>
      <c r="M354" s="84"/>
    </row>
    <row r="355" spans="1:13" s="3" customFormat="1" ht="12.75" customHeight="1">
      <c r="A355" s="12"/>
      <c r="B355" s="105"/>
      <c r="C355" s="37"/>
      <c r="D355" s="89">
        <v>9</v>
      </c>
      <c r="E355" s="107">
        <v>10</v>
      </c>
      <c r="F355" s="680" t="s">
        <v>421</v>
      </c>
      <c r="G355" s="681"/>
      <c r="H355" s="91">
        <v>27.8</v>
      </c>
      <c r="I355" s="56">
        <f t="shared" si="32"/>
        <v>27.8</v>
      </c>
      <c r="J355" s="22">
        <v>0</v>
      </c>
      <c r="K355" s="110">
        <f t="shared" si="33"/>
        <v>0</v>
      </c>
      <c r="M355" s="84"/>
    </row>
    <row r="356" spans="1:13" s="3" customFormat="1" ht="12.75" customHeight="1">
      <c r="A356" s="12"/>
      <c r="B356" s="105"/>
      <c r="C356" s="37"/>
      <c r="D356" s="89">
        <v>12</v>
      </c>
      <c r="E356" s="107">
        <v>10</v>
      </c>
      <c r="F356" s="680" t="s">
        <v>422</v>
      </c>
      <c r="G356" s="681"/>
      <c r="H356" s="91">
        <v>42.1</v>
      </c>
      <c r="I356" s="56">
        <f t="shared" si="32"/>
        <v>42.1</v>
      </c>
      <c r="J356" s="22">
        <v>0</v>
      </c>
      <c r="K356" s="110">
        <f t="shared" si="33"/>
        <v>0</v>
      </c>
      <c r="M356" s="84"/>
    </row>
    <row r="357" spans="1:13" s="3" customFormat="1" ht="12.75" customHeight="1">
      <c r="A357" s="12"/>
      <c r="B357" s="105"/>
      <c r="C357" s="37"/>
      <c r="D357" s="90"/>
      <c r="E357" s="107">
        <v>10</v>
      </c>
      <c r="F357" s="680" t="s">
        <v>423</v>
      </c>
      <c r="G357" s="681"/>
      <c r="H357" s="91">
        <v>21.3</v>
      </c>
      <c r="I357" s="56">
        <f t="shared" si="32"/>
        <v>21.3</v>
      </c>
      <c r="J357" s="22">
        <v>0</v>
      </c>
      <c r="K357" s="110">
        <f t="shared" si="33"/>
        <v>0</v>
      </c>
      <c r="M357" s="267"/>
    </row>
    <row r="358" spans="1:13" s="3" customFormat="1" ht="12.75" customHeight="1">
      <c r="A358" s="12"/>
      <c r="B358" s="105"/>
      <c r="C358" s="37"/>
      <c r="D358" s="89">
        <v>9</v>
      </c>
      <c r="E358" s="107">
        <v>10</v>
      </c>
      <c r="F358" s="680" t="s">
        <v>424</v>
      </c>
      <c r="G358" s="681"/>
      <c r="H358" s="91">
        <v>25.9</v>
      </c>
      <c r="I358" s="56">
        <f t="shared" si="32"/>
        <v>25.9</v>
      </c>
      <c r="J358" s="22">
        <v>0</v>
      </c>
      <c r="K358" s="110">
        <f t="shared" si="33"/>
        <v>0</v>
      </c>
      <c r="M358" s="268"/>
    </row>
    <row r="359" spans="1:13" s="3" customFormat="1" ht="12.75" customHeight="1">
      <c r="A359" s="12"/>
      <c r="B359" s="105"/>
      <c r="C359" s="37"/>
      <c r="D359" s="89">
        <v>12</v>
      </c>
      <c r="E359" s="107">
        <v>5</v>
      </c>
      <c r="F359" s="680" t="s">
        <v>425</v>
      </c>
      <c r="G359" s="681"/>
      <c r="H359" s="91">
        <v>23.2</v>
      </c>
      <c r="I359" s="56">
        <f t="shared" si="32"/>
        <v>23.2</v>
      </c>
      <c r="J359" s="22">
        <v>0</v>
      </c>
      <c r="K359" s="110">
        <f t="shared" si="33"/>
        <v>0</v>
      </c>
      <c r="M359" s="268"/>
    </row>
    <row r="360" spans="1:13" s="3" customFormat="1" ht="12.75" customHeight="1">
      <c r="A360" s="12"/>
      <c r="B360" s="105"/>
      <c r="C360" s="37"/>
      <c r="D360" s="79">
        <v>9</v>
      </c>
      <c r="E360" s="107">
        <v>50</v>
      </c>
      <c r="F360" s="680" t="s">
        <v>426</v>
      </c>
      <c r="G360" s="681"/>
      <c r="H360" s="91">
        <v>75.4</v>
      </c>
      <c r="I360" s="56">
        <f t="shared" si="32"/>
        <v>75.4</v>
      </c>
      <c r="J360" s="22">
        <v>0</v>
      </c>
      <c r="K360" s="110">
        <f t="shared" si="33"/>
        <v>0</v>
      </c>
      <c r="M360" s="268"/>
    </row>
    <row r="361" spans="1:13" s="3" customFormat="1" ht="12.75" customHeight="1">
      <c r="A361" s="12"/>
      <c r="B361" s="105"/>
      <c r="C361" s="37"/>
      <c r="D361" s="79">
        <v>12</v>
      </c>
      <c r="E361" s="108">
        <v>5</v>
      </c>
      <c r="F361" s="707" t="s">
        <v>2346</v>
      </c>
      <c r="G361" s="708"/>
      <c r="H361" s="82">
        <v>27.1</v>
      </c>
      <c r="I361" s="56">
        <f t="shared" si="32"/>
        <v>27.1</v>
      </c>
      <c r="J361" s="22">
        <v>0</v>
      </c>
      <c r="K361" s="110">
        <f t="shared" si="33"/>
        <v>0</v>
      </c>
      <c r="M361" s="268"/>
    </row>
    <row r="362" spans="1:13" s="3" customFormat="1" ht="12.75" customHeight="1">
      <c r="A362" s="12"/>
      <c r="B362" s="105"/>
      <c r="C362" s="37"/>
      <c r="D362" s="79">
        <v>12</v>
      </c>
      <c r="E362" s="108">
        <v>5</v>
      </c>
      <c r="F362" s="707" t="s">
        <v>2347</v>
      </c>
      <c r="G362" s="708"/>
      <c r="H362" s="82">
        <v>27.1</v>
      </c>
      <c r="I362" s="56">
        <f t="shared" si="32"/>
        <v>27.1</v>
      </c>
      <c r="J362" s="22">
        <v>0</v>
      </c>
      <c r="K362" s="110">
        <f t="shared" si="33"/>
        <v>0</v>
      </c>
      <c r="M362" s="84"/>
    </row>
    <row r="363" spans="1:13" s="3" customFormat="1" ht="12.75" customHeight="1">
      <c r="A363" s="12"/>
      <c r="B363" s="105"/>
      <c r="C363" s="37"/>
      <c r="D363" s="79">
        <v>12</v>
      </c>
      <c r="E363" s="108">
        <v>5</v>
      </c>
      <c r="F363" s="707" t="s">
        <v>2348</v>
      </c>
      <c r="G363" s="708"/>
      <c r="H363" s="82">
        <v>27.1</v>
      </c>
      <c r="I363" s="56">
        <f t="shared" si="32"/>
        <v>27.1</v>
      </c>
      <c r="J363" s="22">
        <v>0</v>
      </c>
      <c r="K363" s="110">
        <f t="shared" si="33"/>
        <v>0</v>
      </c>
      <c r="M363" s="84"/>
    </row>
    <row r="364" spans="1:13" s="3" customFormat="1" ht="12.75" customHeight="1">
      <c r="A364" s="12"/>
      <c r="B364" s="105"/>
      <c r="C364" s="37"/>
      <c r="D364" s="79">
        <v>12</v>
      </c>
      <c r="E364" s="108">
        <v>5</v>
      </c>
      <c r="F364" s="707" t="s">
        <v>2349</v>
      </c>
      <c r="G364" s="708"/>
      <c r="H364" s="82">
        <v>39</v>
      </c>
      <c r="I364" s="56">
        <f t="shared" si="32"/>
        <v>39</v>
      </c>
      <c r="J364" s="22">
        <v>0</v>
      </c>
      <c r="K364" s="110">
        <f t="shared" si="33"/>
        <v>0</v>
      </c>
      <c r="M364" s="84"/>
    </row>
    <row r="365" spans="1:13" s="3" customFormat="1" ht="12.75" customHeight="1">
      <c r="A365" s="12"/>
      <c r="B365" s="105"/>
      <c r="C365" s="37"/>
      <c r="D365" s="79">
        <v>12</v>
      </c>
      <c r="E365" s="108">
        <v>5</v>
      </c>
      <c r="F365" s="707" t="s">
        <v>2350</v>
      </c>
      <c r="G365" s="708"/>
      <c r="H365" s="82">
        <v>27.1</v>
      </c>
      <c r="I365" s="56">
        <f t="shared" si="32"/>
        <v>27.1</v>
      </c>
      <c r="J365" s="22">
        <v>0</v>
      </c>
      <c r="K365" s="110">
        <f t="shared" si="33"/>
        <v>0</v>
      </c>
      <c r="M365" s="84"/>
    </row>
    <row r="366" spans="1:13" s="3" customFormat="1" ht="12.75" customHeight="1">
      <c r="A366" s="12"/>
      <c r="B366" s="105"/>
      <c r="C366" s="37"/>
      <c r="D366" s="79">
        <v>12</v>
      </c>
      <c r="E366" s="108">
        <v>5</v>
      </c>
      <c r="F366" s="707" t="s">
        <v>2351</v>
      </c>
      <c r="G366" s="708"/>
      <c r="H366" s="82">
        <v>44.2</v>
      </c>
      <c r="I366" s="56">
        <f t="shared" si="32"/>
        <v>44.2</v>
      </c>
      <c r="J366" s="22">
        <v>0</v>
      </c>
      <c r="K366" s="110">
        <f t="shared" si="33"/>
        <v>0</v>
      </c>
      <c r="M366" s="84"/>
    </row>
    <row r="367" spans="1:13" s="3" customFormat="1" ht="12.75" customHeight="1">
      <c r="A367" s="12"/>
      <c r="B367" s="105"/>
      <c r="C367" s="37"/>
      <c r="D367" s="79">
        <v>12</v>
      </c>
      <c r="E367" s="108">
        <v>5</v>
      </c>
      <c r="F367" s="707" t="s">
        <v>2352</v>
      </c>
      <c r="G367" s="708"/>
      <c r="H367" s="82">
        <v>44.2</v>
      </c>
      <c r="I367" s="56">
        <f t="shared" si="32"/>
        <v>44.2</v>
      </c>
      <c r="J367" s="22">
        <v>0</v>
      </c>
      <c r="K367" s="110">
        <f t="shared" si="33"/>
        <v>0</v>
      </c>
      <c r="M367" s="84"/>
    </row>
    <row r="368" spans="1:13" s="3" customFormat="1" ht="12.75" customHeight="1">
      <c r="A368" s="12"/>
      <c r="B368" s="129"/>
      <c r="C368" s="640" t="s">
        <v>2353</v>
      </c>
      <c r="D368" s="702"/>
      <c r="E368" s="702"/>
      <c r="F368" s="702"/>
      <c r="G368" s="702"/>
      <c r="H368" s="48"/>
      <c r="I368" s="61"/>
      <c r="J368" s="18"/>
      <c r="K368" s="117"/>
      <c r="M368" s="84"/>
    </row>
    <row r="369" spans="1:13" s="3" customFormat="1" ht="12.75" customHeight="1">
      <c r="A369" s="12"/>
      <c r="B369" s="105"/>
      <c r="C369" s="5"/>
      <c r="D369" s="89"/>
      <c r="E369" s="79">
        <v>50</v>
      </c>
      <c r="F369" s="680" t="s">
        <v>2354</v>
      </c>
      <c r="G369" s="681"/>
      <c r="H369" s="91">
        <v>399</v>
      </c>
      <c r="I369" s="56">
        <f>H369-H369*H$8</f>
        <v>399</v>
      </c>
      <c r="J369" s="22">
        <v>0</v>
      </c>
      <c r="K369" s="110">
        <f>I369*J369</f>
        <v>0</v>
      </c>
      <c r="M369" s="84"/>
    </row>
    <row r="370" spans="1:13" s="3" customFormat="1" ht="12.75" customHeight="1">
      <c r="A370" s="12"/>
      <c r="B370" s="105"/>
      <c r="C370" s="5"/>
      <c r="D370" s="89"/>
      <c r="E370" s="79">
        <v>50</v>
      </c>
      <c r="F370" s="680" t="s">
        <v>1471</v>
      </c>
      <c r="G370" s="681"/>
      <c r="H370" s="91">
        <v>468.7</v>
      </c>
      <c r="I370" s="56">
        <f>H370-H370*H$8</f>
        <v>468.7</v>
      </c>
      <c r="J370" s="22">
        <v>0</v>
      </c>
      <c r="K370" s="110">
        <f>I370*J370</f>
        <v>0</v>
      </c>
      <c r="M370" s="84"/>
    </row>
    <row r="371" spans="1:13" s="3" customFormat="1" ht="12.75" customHeight="1">
      <c r="A371" s="12"/>
      <c r="B371" s="105"/>
      <c r="C371" s="5"/>
      <c r="D371" s="89"/>
      <c r="E371" s="79">
        <v>50</v>
      </c>
      <c r="F371" s="680" t="s">
        <v>2355</v>
      </c>
      <c r="G371" s="681"/>
      <c r="H371" s="91">
        <v>468.7</v>
      </c>
      <c r="I371" s="56">
        <f>H371-H371*H$8</f>
        <v>468.7</v>
      </c>
      <c r="J371" s="22">
        <v>0</v>
      </c>
      <c r="K371" s="110">
        <f>I371*J371</f>
        <v>0</v>
      </c>
      <c r="M371" s="84"/>
    </row>
    <row r="372" spans="1:13" s="3" customFormat="1" ht="12.75" customHeight="1">
      <c r="A372" s="12"/>
      <c r="B372" s="105"/>
      <c r="C372" s="5"/>
      <c r="D372" s="89"/>
      <c r="E372" s="79">
        <v>50</v>
      </c>
      <c r="F372" s="680" t="s">
        <v>2356</v>
      </c>
      <c r="G372" s="681"/>
      <c r="H372" s="91">
        <v>468.7</v>
      </c>
      <c r="I372" s="56">
        <f>H372-H372*H$8</f>
        <v>468.7</v>
      </c>
      <c r="J372" s="22">
        <v>0</v>
      </c>
      <c r="K372" s="110">
        <f>I372*J372</f>
        <v>0</v>
      </c>
      <c r="M372" s="84"/>
    </row>
    <row r="373" spans="1:13" s="3" customFormat="1" ht="12.75" customHeight="1">
      <c r="A373" s="12"/>
      <c r="B373" s="105"/>
      <c r="C373" s="5"/>
      <c r="D373" s="89"/>
      <c r="E373" s="79">
        <v>50</v>
      </c>
      <c r="F373" s="680" t="s">
        <v>2357</v>
      </c>
      <c r="G373" s="681"/>
      <c r="H373" s="91">
        <v>399.9</v>
      </c>
      <c r="I373" s="56">
        <f>H373-H373*H$8</f>
        <v>399.9</v>
      </c>
      <c r="J373" s="22">
        <v>0</v>
      </c>
      <c r="K373" s="110">
        <f>I373*J373</f>
        <v>0</v>
      </c>
      <c r="M373" s="84"/>
    </row>
    <row r="374" spans="1:13" s="3" customFormat="1" ht="12.75" customHeight="1">
      <c r="A374" s="12"/>
      <c r="B374" s="129"/>
      <c r="C374" s="640" t="s">
        <v>2358</v>
      </c>
      <c r="D374" s="702"/>
      <c r="E374" s="702"/>
      <c r="F374" s="702"/>
      <c r="G374" s="702"/>
      <c r="H374" s="48"/>
      <c r="I374" s="61"/>
      <c r="J374" s="18"/>
      <c r="K374" s="117"/>
      <c r="M374" s="84"/>
    </row>
    <row r="375" spans="1:13" s="3" customFormat="1" ht="12.75" customHeight="1">
      <c r="A375" s="12"/>
      <c r="B375" s="105"/>
      <c r="C375" s="5"/>
      <c r="D375" s="89">
        <v>16</v>
      </c>
      <c r="E375" s="79">
        <v>50</v>
      </c>
      <c r="F375" s="567" t="s">
        <v>2359</v>
      </c>
      <c r="G375" s="567"/>
      <c r="H375" s="94">
        <v>317.9</v>
      </c>
      <c r="I375" s="56">
        <f aca="true" t="shared" si="34" ref="I375:I413">H375-H375*H$8</f>
        <v>317.9</v>
      </c>
      <c r="J375" s="22">
        <v>0</v>
      </c>
      <c r="K375" s="110">
        <f aca="true" t="shared" si="35" ref="K375:K380">I375*J375</f>
        <v>0</v>
      </c>
      <c r="M375" s="84"/>
    </row>
    <row r="376" spans="1:13" s="3" customFormat="1" ht="12.75" customHeight="1">
      <c r="A376" s="12"/>
      <c r="B376" s="105"/>
      <c r="C376" s="5"/>
      <c r="D376" s="89">
        <v>16</v>
      </c>
      <c r="E376" s="79">
        <v>50</v>
      </c>
      <c r="F376" s="567" t="s">
        <v>2360</v>
      </c>
      <c r="G376" s="567"/>
      <c r="H376" s="94">
        <v>388.6</v>
      </c>
      <c r="I376" s="56">
        <f t="shared" si="34"/>
        <v>388.6</v>
      </c>
      <c r="J376" s="22">
        <v>0</v>
      </c>
      <c r="K376" s="110">
        <f t="shared" si="35"/>
        <v>0</v>
      </c>
      <c r="M376" s="84"/>
    </row>
    <row r="377" spans="1:13" s="3" customFormat="1" ht="12.75" customHeight="1">
      <c r="A377" s="12"/>
      <c r="B377" s="105"/>
      <c r="C377" s="5"/>
      <c r="D377" s="89">
        <v>16</v>
      </c>
      <c r="E377" s="79">
        <v>50</v>
      </c>
      <c r="F377" s="567" t="s">
        <v>2363</v>
      </c>
      <c r="G377" s="567"/>
      <c r="H377" s="94">
        <v>341.9</v>
      </c>
      <c r="I377" s="56">
        <f t="shared" si="34"/>
        <v>341.9</v>
      </c>
      <c r="J377" s="22">
        <v>0</v>
      </c>
      <c r="K377" s="110">
        <f t="shared" si="35"/>
        <v>0</v>
      </c>
      <c r="M377" s="84"/>
    </row>
    <row r="378" spans="1:13" s="3" customFormat="1" ht="12.75" customHeight="1">
      <c r="A378" s="12"/>
      <c r="B378" s="105"/>
      <c r="C378" s="5"/>
      <c r="D378" s="89">
        <v>16</v>
      </c>
      <c r="E378" s="79">
        <v>50</v>
      </c>
      <c r="F378" s="567" t="s">
        <v>2361</v>
      </c>
      <c r="G378" s="567"/>
      <c r="H378" s="94">
        <v>347.6</v>
      </c>
      <c r="I378" s="56">
        <f t="shared" si="34"/>
        <v>347.6</v>
      </c>
      <c r="J378" s="22">
        <v>0</v>
      </c>
      <c r="K378" s="110">
        <f t="shared" si="35"/>
        <v>0</v>
      </c>
      <c r="M378" s="84"/>
    </row>
    <row r="379" spans="1:13" s="3" customFormat="1" ht="12.75" customHeight="1">
      <c r="A379" s="12"/>
      <c r="B379" s="105"/>
      <c r="C379" s="5"/>
      <c r="D379" s="89">
        <v>16</v>
      </c>
      <c r="E379" s="79">
        <v>50</v>
      </c>
      <c r="F379" s="712" t="s">
        <v>2362</v>
      </c>
      <c r="G379" s="712"/>
      <c r="H379" s="94">
        <v>463.4</v>
      </c>
      <c r="I379" s="56">
        <f t="shared" si="34"/>
        <v>463.4</v>
      </c>
      <c r="J379" s="22">
        <v>0</v>
      </c>
      <c r="K379" s="110">
        <f t="shared" si="35"/>
        <v>0</v>
      </c>
      <c r="M379" s="84"/>
    </row>
    <row r="380" spans="1:13" s="3" customFormat="1" ht="12.75" customHeight="1">
      <c r="A380" s="12"/>
      <c r="B380" s="105"/>
      <c r="C380" s="5"/>
      <c r="D380" s="89">
        <v>16</v>
      </c>
      <c r="E380" s="79">
        <v>50</v>
      </c>
      <c r="F380" s="567" t="s">
        <v>2364</v>
      </c>
      <c r="G380" s="567"/>
      <c r="H380" s="94">
        <v>405.5</v>
      </c>
      <c r="I380" s="56">
        <f t="shared" si="34"/>
        <v>405.5</v>
      </c>
      <c r="J380" s="22">
        <v>0</v>
      </c>
      <c r="K380" s="110">
        <f t="shared" si="35"/>
        <v>0</v>
      </c>
      <c r="M380" s="84"/>
    </row>
    <row r="381" spans="1:13" s="3" customFormat="1" ht="12.75" customHeight="1">
      <c r="A381" s="12"/>
      <c r="B381" s="457"/>
      <c r="C381" s="460" t="s">
        <v>427</v>
      </c>
      <c r="D381" s="478"/>
      <c r="E381" s="478"/>
      <c r="F381" s="639"/>
      <c r="G381" s="516"/>
      <c r="H381" s="46"/>
      <c r="I381" s="59"/>
      <c r="J381" s="243"/>
      <c r="K381" s="249"/>
      <c r="M381" s="84"/>
    </row>
    <row r="382" spans="1:13" s="3" customFormat="1" ht="12.75" customHeight="1">
      <c r="A382" s="12"/>
      <c r="B382" s="453"/>
      <c r="C382" s="455" t="s">
        <v>428</v>
      </c>
      <c r="D382" s="327">
        <v>12</v>
      </c>
      <c r="E382" s="328">
        <v>100</v>
      </c>
      <c r="F382" s="730" t="s">
        <v>523</v>
      </c>
      <c r="G382" s="730"/>
      <c r="H382" s="318">
        <v>195</v>
      </c>
      <c r="I382" s="56">
        <f t="shared" si="34"/>
        <v>195</v>
      </c>
      <c r="J382" s="22">
        <v>0</v>
      </c>
      <c r="K382" s="110">
        <f aca="true" t="shared" si="36" ref="K382:K395">I382*J382</f>
        <v>0</v>
      </c>
      <c r="M382" s="84"/>
    </row>
    <row r="383" spans="1:13" s="3" customFormat="1" ht="12.75" customHeight="1">
      <c r="A383" s="12"/>
      <c r="B383" s="453"/>
      <c r="C383" s="455">
        <v>412102</v>
      </c>
      <c r="D383" s="327">
        <v>12</v>
      </c>
      <c r="E383" s="328">
        <v>100</v>
      </c>
      <c r="F383" s="514" t="s">
        <v>524</v>
      </c>
      <c r="G383" s="514"/>
      <c r="H383" s="318">
        <v>195</v>
      </c>
      <c r="I383" s="56">
        <f t="shared" si="34"/>
        <v>195</v>
      </c>
      <c r="J383" s="22">
        <v>0</v>
      </c>
      <c r="K383" s="110">
        <f t="shared" si="36"/>
        <v>0</v>
      </c>
      <c r="M383" s="84"/>
    </row>
    <row r="384" spans="1:13" s="3" customFormat="1" ht="12.75" customHeight="1">
      <c r="A384" s="12"/>
      <c r="B384" s="453"/>
      <c r="C384" s="455">
        <v>412101</v>
      </c>
      <c r="D384" s="327">
        <v>12</v>
      </c>
      <c r="E384" s="328">
        <v>100</v>
      </c>
      <c r="F384" s="514" t="s">
        <v>525</v>
      </c>
      <c r="G384" s="514"/>
      <c r="H384" s="318">
        <v>195</v>
      </c>
      <c r="I384" s="56">
        <f t="shared" si="34"/>
        <v>195</v>
      </c>
      <c r="J384" s="22">
        <v>0</v>
      </c>
      <c r="K384" s="110">
        <f t="shared" si="36"/>
        <v>0</v>
      </c>
      <c r="M384" s="84"/>
    </row>
    <row r="385" spans="1:13" s="3" customFormat="1" ht="12.75" customHeight="1">
      <c r="A385" s="12"/>
      <c r="B385" s="453"/>
      <c r="C385" s="455">
        <v>412108</v>
      </c>
      <c r="D385" s="327">
        <v>12</v>
      </c>
      <c r="E385" s="328">
        <v>100</v>
      </c>
      <c r="F385" s="514" t="s">
        <v>536</v>
      </c>
      <c r="G385" s="514"/>
      <c r="H385" s="318">
        <v>195</v>
      </c>
      <c r="I385" s="56">
        <f t="shared" si="34"/>
        <v>195</v>
      </c>
      <c r="J385" s="22">
        <v>0</v>
      </c>
      <c r="K385" s="110">
        <f t="shared" si="36"/>
        <v>0</v>
      </c>
      <c r="M385" s="84"/>
    </row>
    <row r="386" spans="1:13" s="3" customFormat="1" ht="12.75" customHeight="1">
      <c r="A386" s="12"/>
      <c r="B386" s="453"/>
      <c r="C386" s="455">
        <v>412104</v>
      </c>
      <c r="D386" s="327">
        <v>12</v>
      </c>
      <c r="E386" s="328">
        <v>100</v>
      </c>
      <c r="F386" s="514" t="s">
        <v>526</v>
      </c>
      <c r="G386" s="514"/>
      <c r="H386" s="318">
        <v>195</v>
      </c>
      <c r="I386" s="56">
        <f t="shared" si="34"/>
        <v>195</v>
      </c>
      <c r="J386" s="22">
        <v>0</v>
      </c>
      <c r="K386" s="110">
        <f t="shared" si="36"/>
        <v>0</v>
      </c>
      <c r="M386" s="84"/>
    </row>
    <row r="387" spans="1:13" s="3" customFormat="1" ht="12.75" customHeight="1">
      <c r="A387" s="12"/>
      <c r="B387" s="453"/>
      <c r="C387" s="455">
        <v>412103</v>
      </c>
      <c r="D387" s="327">
        <v>12</v>
      </c>
      <c r="E387" s="328">
        <v>100</v>
      </c>
      <c r="F387" s="514" t="s">
        <v>429</v>
      </c>
      <c r="G387" s="514"/>
      <c r="H387" s="318">
        <v>195</v>
      </c>
      <c r="I387" s="56">
        <f t="shared" si="34"/>
        <v>195</v>
      </c>
      <c r="J387" s="22">
        <v>0</v>
      </c>
      <c r="K387" s="110">
        <f t="shared" si="36"/>
        <v>0</v>
      </c>
      <c r="M387" s="84"/>
    </row>
    <row r="388" spans="1:13" s="3" customFormat="1" ht="12.75" customHeight="1">
      <c r="A388" s="12"/>
      <c r="B388" s="453"/>
      <c r="C388" s="455">
        <v>412105</v>
      </c>
      <c r="D388" s="327">
        <v>12</v>
      </c>
      <c r="E388" s="328">
        <v>100</v>
      </c>
      <c r="F388" s="514" t="s">
        <v>527</v>
      </c>
      <c r="G388" s="514"/>
      <c r="H388" s="318">
        <v>195</v>
      </c>
      <c r="I388" s="56">
        <f t="shared" si="34"/>
        <v>195</v>
      </c>
      <c r="J388" s="22">
        <v>0</v>
      </c>
      <c r="K388" s="110">
        <f t="shared" si="36"/>
        <v>0</v>
      </c>
      <c r="M388" s="84"/>
    </row>
    <row r="389" spans="1:13" s="3" customFormat="1" ht="12.75" customHeight="1">
      <c r="A389" s="12"/>
      <c r="B389" s="453"/>
      <c r="C389" s="455">
        <v>412114</v>
      </c>
      <c r="D389" s="327">
        <v>12</v>
      </c>
      <c r="E389" s="328">
        <v>100</v>
      </c>
      <c r="F389" s="514" t="s">
        <v>430</v>
      </c>
      <c r="G389" s="514"/>
      <c r="H389" s="318">
        <v>195</v>
      </c>
      <c r="I389" s="56">
        <f t="shared" si="34"/>
        <v>195</v>
      </c>
      <c r="J389" s="22">
        <v>0</v>
      </c>
      <c r="K389" s="110">
        <f t="shared" si="36"/>
        <v>0</v>
      </c>
      <c r="M389" s="84"/>
    </row>
    <row r="390" spans="1:13" s="3" customFormat="1" ht="12.75" customHeight="1">
      <c r="A390" s="12"/>
      <c r="B390" s="453"/>
      <c r="C390" s="455">
        <v>412112</v>
      </c>
      <c r="D390" s="327">
        <v>12</v>
      </c>
      <c r="E390" s="328">
        <v>100</v>
      </c>
      <c r="F390" s="514" t="s">
        <v>530</v>
      </c>
      <c r="G390" s="514"/>
      <c r="H390" s="318">
        <v>195</v>
      </c>
      <c r="I390" s="56">
        <f t="shared" si="34"/>
        <v>195</v>
      </c>
      <c r="J390" s="22">
        <v>0</v>
      </c>
      <c r="K390" s="110">
        <f t="shared" si="36"/>
        <v>0</v>
      </c>
      <c r="M390" s="84"/>
    </row>
    <row r="391" spans="1:13" s="3" customFormat="1" ht="12.75" customHeight="1">
      <c r="A391" s="12"/>
      <c r="B391" s="453"/>
      <c r="C391" s="455">
        <v>412106</v>
      </c>
      <c r="D391" s="327">
        <v>12</v>
      </c>
      <c r="E391" s="328">
        <v>100</v>
      </c>
      <c r="F391" s="514" t="s">
        <v>528</v>
      </c>
      <c r="G391" s="514"/>
      <c r="H391" s="318">
        <v>195</v>
      </c>
      <c r="I391" s="56">
        <f t="shared" si="34"/>
        <v>195</v>
      </c>
      <c r="J391" s="22">
        <v>0</v>
      </c>
      <c r="K391" s="110">
        <f t="shared" si="36"/>
        <v>0</v>
      </c>
      <c r="M391" s="84"/>
    </row>
    <row r="392" spans="1:13" s="3" customFormat="1" ht="12.75" customHeight="1">
      <c r="A392" s="12"/>
      <c r="B392" s="453"/>
      <c r="C392" s="455">
        <v>412107</v>
      </c>
      <c r="D392" s="327">
        <v>12</v>
      </c>
      <c r="E392" s="328">
        <v>100</v>
      </c>
      <c r="F392" s="514" t="s">
        <v>529</v>
      </c>
      <c r="G392" s="514"/>
      <c r="H392" s="318">
        <v>195</v>
      </c>
      <c r="I392" s="56">
        <f t="shared" si="34"/>
        <v>195</v>
      </c>
      <c r="J392" s="22">
        <v>0</v>
      </c>
      <c r="K392" s="110">
        <f t="shared" si="36"/>
        <v>0</v>
      </c>
      <c r="M392" s="84"/>
    </row>
    <row r="393" spans="1:13" s="3" customFormat="1" ht="12.75" customHeight="1">
      <c r="A393" s="12"/>
      <c r="B393" s="453"/>
      <c r="C393" s="455">
        <v>412109</v>
      </c>
      <c r="D393" s="327">
        <v>12</v>
      </c>
      <c r="E393" s="328">
        <v>100</v>
      </c>
      <c r="F393" s="613" t="s">
        <v>431</v>
      </c>
      <c r="G393" s="613"/>
      <c r="H393" s="318">
        <v>195</v>
      </c>
      <c r="I393" s="56">
        <f t="shared" si="34"/>
        <v>195</v>
      </c>
      <c r="J393" s="22">
        <v>0</v>
      </c>
      <c r="K393" s="110">
        <f t="shared" si="36"/>
        <v>0</v>
      </c>
      <c r="M393" s="84"/>
    </row>
    <row r="394" spans="1:13" s="3" customFormat="1" ht="12.75" customHeight="1">
      <c r="A394" s="12"/>
      <c r="B394" s="453"/>
      <c r="C394" s="455">
        <v>412110</v>
      </c>
      <c r="D394" s="327">
        <v>12</v>
      </c>
      <c r="E394" s="328">
        <v>100</v>
      </c>
      <c r="F394" s="514" t="s">
        <v>783</v>
      </c>
      <c r="G394" s="514"/>
      <c r="H394" s="318">
        <v>195</v>
      </c>
      <c r="I394" s="56">
        <f t="shared" si="34"/>
        <v>195</v>
      </c>
      <c r="J394" s="22">
        <v>0</v>
      </c>
      <c r="K394" s="110">
        <f t="shared" si="36"/>
        <v>0</v>
      </c>
      <c r="M394" s="84"/>
    </row>
    <row r="395" spans="1:13" s="3" customFormat="1" ht="12.75" customHeight="1">
      <c r="A395" s="12"/>
      <c r="B395" s="453"/>
      <c r="C395" s="455" t="s">
        <v>432</v>
      </c>
      <c r="D395" s="456">
        <v>17</v>
      </c>
      <c r="E395" s="328">
        <v>25</v>
      </c>
      <c r="F395" s="730" t="s">
        <v>433</v>
      </c>
      <c r="G395" s="730"/>
      <c r="H395" s="318">
        <v>257</v>
      </c>
      <c r="I395" s="56">
        <f t="shared" si="34"/>
        <v>257</v>
      </c>
      <c r="J395" s="22">
        <v>0</v>
      </c>
      <c r="K395" s="110">
        <f t="shared" si="36"/>
        <v>0</v>
      </c>
      <c r="M395" s="84"/>
    </row>
    <row r="396" spans="1:13" s="3" customFormat="1" ht="12.75" customHeight="1">
      <c r="A396" s="12"/>
      <c r="B396" s="457"/>
      <c r="C396" s="460" t="s">
        <v>434</v>
      </c>
      <c r="D396" s="478"/>
      <c r="E396" s="478"/>
      <c r="F396" s="639"/>
      <c r="G396" s="516"/>
      <c r="H396" s="46"/>
      <c r="I396" s="59"/>
      <c r="J396" s="243"/>
      <c r="K396" s="249"/>
      <c r="M396" s="84"/>
    </row>
    <row r="397" spans="1:13" s="3" customFormat="1" ht="12.75" customHeight="1">
      <c r="A397" s="12"/>
      <c r="B397" s="453"/>
      <c r="C397" s="458" t="s">
        <v>435</v>
      </c>
      <c r="D397" s="89">
        <v>12</v>
      </c>
      <c r="E397" s="79">
        <v>100</v>
      </c>
      <c r="F397" s="100" t="s">
        <v>436</v>
      </c>
      <c r="G397" s="454" t="s">
        <v>1208</v>
      </c>
      <c r="H397" s="94">
        <v>450</v>
      </c>
      <c r="I397" s="56">
        <f t="shared" si="34"/>
        <v>450</v>
      </c>
      <c r="J397" s="22">
        <v>0</v>
      </c>
      <c r="K397" s="110">
        <f aca="true" t="shared" si="37" ref="K397:K413">I397*J397</f>
        <v>0</v>
      </c>
      <c r="M397" s="84"/>
    </row>
    <row r="398" spans="1:13" s="3" customFormat="1" ht="12.75" customHeight="1">
      <c r="A398" s="12"/>
      <c r="B398" s="453"/>
      <c r="C398" s="458" t="s">
        <v>438</v>
      </c>
      <c r="D398" s="89">
        <v>12</v>
      </c>
      <c r="E398" s="79">
        <v>100</v>
      </c>
      <c r="F398" s="100" t="s">
        <v>437</v>
      </c>
      <c r="G398" s="454" t="s">
        <v>1208</v>
      </c>
      <c r="H398" s="94">
        <v>450</v>
      </c>
      <c r="I398" s="56">
        <f t="shared" si="34"/>
        <v>450</v>
      </c>
      <c r="J398" s="22">
        <v>0</v>
      </c>
      <c r="K398" s="110">
        <f t="shared" si="37"/>
        <v>0</v>
      </c>
      <c r="M398" s="84"/>
    </row>
    <row r="399" spans="1:13" s="3" customFormat="1" ht="12.75" customHeight="1">
      <c r="A399" s="12"/>
      <c r="B399" s="453"/>
      <c r="C399" s="458" t="s">
        <v>439</v>
      </c>
      <c r="D399" s="89">
        <v>12</v>
      </c>
      <c r="E399" s="79">
        <v>100</v>
      </c>
      <c r="F399" s="488" t="s">
        <v>440</v>
      </c>
      <c r="G399" s="454" t="s">
        <v>1208</v>
      </c>
      <c r="H399" s="94">
        <v>450</v>
      </c>
      <c r="I399" s="56">
        <f t="shared" si="34"/>
        <v>450</v>
      </c>
      <c r="J399" s="22">
        <v>0</v>
      </c>
      <c r="K399" s="110">
        <f t="shared" si="37"/>
        <v>0</v>
      </c>
      <c r="M399" s="84"/>
    </row>
    <row r="400" spans="1:13" s="3" customFormat="1" ht="12.75" customHeight="1">
      <c r="A400" s="12"/>
      <c r="B400" s="453"/>
      <c r="C400" s="458" t="s">
        <v>441</v>
      </c>
      <c r="D400" s="89">
        <v>12</v>
      </c>
      <c r="E400" s="79">
        <v>100</v>
      </c>
      <c r="F400" s="488" t="s">
        <v>442</v>
      </c>
      <c r="G400" s="454" t="s">
        <v>1208</v>
      </c>
      <c r="H400" s="94">
        <v>450</v>
      </c>
      <c r="I400" s="56">
        <f t="shared" si="34"/>
        <v>450</v>
      </c>
      <c r="J400" s="22">
        <v>0</v>
      </c>
      <c r="K400" s="110">
        <f t="shared" si="37"/>
        <v>0</v>
      </c>
      <c r="M400" s="84"/>
    </row>
    <row r="401" spans="1:13" s="3" customFormat="1" ht="12.75" customHeight="1">
      <c r="A401" s="12"/>
      <c r="B401" s="453"/>
      <c r="C401" s="458" t="s">
        <v>443</v>
      </c>
      <c r="D401" s="89">
        <v>12</v>
      </c>
      <c r="E401" s="79">
        <v>100</v>
      </c>
      <c r="F401" s="100" t="s">
        <v>444</v>
      </c>
      <c r="G401" s="454" t="s">
        <v>1208</v>
      </c>
      <c r="H401" s="94">
        <v>450</v>
      </c>
      <c r="I401" s="56">
        <f t="shared" si="34"/>
        <v>450</v>
      </c>
      <c r="J401" s="22">
        <v>0</v>
      </c>
      <c r="K401" s="110">
        <f t="shared" si="37"/>
        <v>0</v>
      </c>
      <c r="M401" s="84"/>
    </row>
    <row r="402" spans="1:13" s="3" customFormat="1" ht="12.75" customHeight="1">
      <c r="A402" s="12"/>
      <c r="B402" s="453"/>
      <c r="C402" s="458" t="s">
        <v>445</v>
      </c>
      <c r="D402" s="89">
        <v>12</v>
      </c>
      <c r="E402" s="79">
        <v>100</v>
      </c>
      <c r="F402" s="100" t="s">
        <v>1591</v>
      </c>
      <c r="G402" s="454" t="s">
        <v>1208</v>
      </c>
      <c r="H402" s="94">
        <v>450</v>
      </c>
      <c r="I402" s="56">
        <f t="shared" si="34"/>
        <v>450</v>
      </c>
      <c r="J402" s="22">
        <v>0</v>
      </c>
      <c r="K402" s="110">
        <f t="shared" si="37"/>
        <v>0</v>
      </c>
      <c r="M402" s="84"/>
    </row>
    <row r="403" spans="1:13" s="3" customFormat="1" ht="12.75" customHeight="1">
      <c r="A403" s="12"/>
      <c r="B403" s="453"/>
      <c r="C403" s="458" t="s">
        <v>447</v>
      </c>
      <c r="D403" s="89">
        <v>12</v>
      </c>
      <c r="E403" s="79">
        <v>100</v>
      </c>
      <c r="F403" s="459" t="s">
        <v>446</v>
      </c>
      <c r="G403" s="454" t="s">
        <v>1208</v>
      </c>
      <c r="H403" s="94">
        <v>450</v>
      </c>
      <c r="I403" s="56">
        <f t="shared" si="34"/>
        <v>450</v>
      </c>
      <c r="J403" s="22">
        <v>0</v>
      </c>
      <c r="K403" s="110">
        <f t="shared" si="37"/>
        <v>0</v>
      </c>
      <c r="M403" s="84"/>
    </row>
    <row r="404" spans="1:13" s="3" customFormat="1" ht="12.75" customHeight="1">
      <c r="A404" s="12"/>
      <c r="B404" s="453"/>
      <c r="C404" s="458" t="s">
        <v>448</v>
      </c>
      <c r="D404" s="89">
        <v>12</v>
      </c>
      <c r="E404" s="79">
        <v>100</v>
      </c>
      <c r="F404" s="459" t="s">
        <v>449</v>
      </c>
      <c r="G404" s="454" t="s">
        <v>1208</v>
      </c>
      <c r="H404" s="94">
        <v>450</v>
      </c>
      <c r="I404" s="56">
        <f t="shared" si="34"/>
        <v>450</v>
      </c>
      <c r="J404" s="22">
        <v>0</v>
      </c>
      <c r="K404" s="110">
        <f t="shared" si="37"/>
        <v>0</v>
      </c>
      <c r="M404" s="84"/>
    </row>
    <row r="405" spans="1:13" s="3" customFormat="1" ht="12.75" customHeight="1">
      <c r="A405" s="12"/>
      <c r="B405" s="453"/>
      <c r="C405" s="458" t="s">
        <v>451</v>
      </c>
      <c r="D405" s="89">
        <v>12</v>
      </c>
      <c r="E405" s="79">
        <v>100</v>
      </c>
      <c r="F405" s="459" t="s">
        <v>450</v>
      </c>
      <c r="G405" s="454" t="s">
        <v>1208</v>
      </c>
      <c r="H405" s="94">
        <v>450</v>
      </c>
      <c r="I405" s="56">
        <f t="shared" si="34"/>
        <v>450</v>
      </c>
      <c r="J405" s="22">
        <v>0</v>
      </c>
      <c r="K405" s="110">
        <f t="shared" si="37"/>
        <v>0</v>
      </c>
      <c r="M405" s="84"/>
    </row>
    <row r="406" spans="1:13" s="3" customFormat="1" ht="12.75" customHeight="1">
      <c r="A406" s="12"/>
      <c r="B406" s="453"/>
      <c r="C406" s="458" t="s">
        <v>452</v>
      </c>
      <c r="D406" s="89">
        <v>12</v>
      </c>
      <c r="E406" s="79">
        <v>100</v>
      </c>
      <c r="F406" s="459" t="s">
        <v>453</v>
      </c>
      <c r="G406" s="454" t="s">
        <v>1208</v>
      </c>
      <c r="H406" s="94">
        <v>450</v>
      </c>
      <c r="I406" s="56">
        <f t="shared" si="34"/>
        <v>450</v>
      </c>
      <c r="J406" s="22">
        <v>0</v>
      </c>
      <c r="K406" s="110">
        <f t="shared" si="37"/>
        <v>0</v>
      </c>
      <c r="M406" s="84"/>
    </row>
    <row r="407" spans="1:13" s="3" customFormat="1" ht="12.75" customHeight="1">
      <c r="A407" s="12"/>
      <c r="B407" s="453"/>
      <c r="C407" s="458" t="s">
        <v>455</v>
      </c>
      <c r="D407" s="89">
        <v>12</v>
      </c>
      <c r="E407" s="79">
        <v>100</v>
      </c>
      <c r="F407" s="459" t="s">
        <v>454</v>
      </c>
      <c r="G407" s="454" t="s">
        <v>1208</v>
      </c>
      <c r="H407" s="94">
        <v>450</v>
      </c>
      <c r="I407" s="56">
        <f t="shared" si="34"/>
        <v>450</v>
      </c>
      <c r="J407" s="22">
        <v>0</v>
      </c>
      <c r="K407" s="110">
        <f t="shared" si="37"/>
        <v>0</v>
      </c>
      <c r="M407" s="84"/>
    </row>
    <row r="408" spans="1:13" s="3" customFormat="1" ht="12.75" customHeight="1">
      <c r="A408" s="12"/>
      <c r="B408" s="453"/>
      <c r="C408" s="458" t="s">
        <v>456</v>
      </c>
      <c r="D408" s="89">
        <v>12</v>
      </c>
      <c r="E408" s="79">
        <v>100</v>
      </c>
      <c r="F408" s="459" t="s">
        <v>457</v>
      </c>
      <c r="G408" s="454" t="s">
        <v>1208</v>
      </c>
      <c r="H408" s="94">
        <v>450</v>
      </c>
      <c r="I408" s="56">
        <f t="shared" si="34"/>
        <v>450</v>
      </c>
      <c r="J408" s="22">
        <v>0</v>
      </c>
      <c r="K408" s="110">
        <f t="shared" si="37"/>
        <v>0</v>
      </c>
      <c r="M408" s="84"/>
    </row>
    <row r="409" spans="1:13" s="3" customFormat="1" ht="12.75" customHeight="1">
      <c r="A409" s="12"/>
      <c r="B409" s="453"/>
      <c r="C409" s="458" t="s">
        <v>458</v>
      </c>
      <c r="D409" s="89">
        <v>12</v>
      </c>
      <c r="E409" s="79">
        <v>100</v>
      </c>
      <c r="F409" s="459" t="s">
        <v>459</v>
      </c>
      <c r="G409" s="454" t="s">
        <v>1208</v>
      </c>
      <c r="H409" s="94">
        <v>450</v>
      </c>
      <c r="I409" s="56">
        <f t="shared" si="34"/>
        <v>450</v>
      </c>
      <c r="J409" s="22">
        <v>0</v>
      </c>
      <c r="K409" s="110">
        <f t="shared" si="37"/>
        <v>0</v>
      </c>
      <c r="M409" s="84"/>
    </row>
    <row r="410" spans="1:13" s="3" customFormat="1" ht="12.75" customHeight="1">
      <c r="A410" s="12"/>
      <c r="B410" s="453"/>
      <c r="C410" s="458" t="s">
        <v>460</v>
      </c>
      <c r="D410" s="89">
        <v>12</v>
      </c>
      <c r="E410" s="79">
        <v>100</v>
      </c>
      <c r="F410" s="459" t="s">
        <v>461</v>
      </c>
      <c r="G410" s="454" t="s">
        <v>1208</v>
      </c>
      <c r="H410" s="94">
        <v>450</v>
      </c>
      <c r="I410" s="56">
        <f t="shared" si="34"/>
        <v>450</v>
      </c>
      <c r="J410" s="22">
        <v>0</v>
      </c>
      <c r="K410" s="110">
        <f t="shared" si="37"/>
        <v>0</v>
      </c>
      <c r="M410" s="84"/>
    </row>
    <row r="411" spans="1:13" s="3" customFormat="1" ht="12.75" customHeight="1">
      <c r="A411" s="12"/>
      <c r="B411" s="453"/>
      <c r="C411" s="458" t="s">
        <v>462</v>
      </c>
      <c r="D411" s="89">
        <v>12</v>
      </c>
      <c r="E411" s="79">
        <v>100</v>
      </c>
      <c r="F411" s="459" t="s">
        <v>463</v>
      </c>
      <c r="G411" s="454" t="s">
        <v>1210</v>
      </c>
      <c r="H411" s="94">
        <v>450</v>
      </c>
      <c r="I411" s="56">
        <f t="shared" si="34"/>
        <v>450</v>
      </c>
      <c r="J411" s="22">
        <v>0</v>
      </c>
      <c r="K411" s="110">
        <f t="shared" si="37"/>
        <v>0</v>
      </c>
      <c r="M411" s="84"/>
    </row>
    <row r="412" spans="1:13" s="3" customFormat="1" ht="12.75" customHeight="1">
      <c r="A412" s="12"/>
      <c r="B412" s="453"/>
      <c r="C412" s="458" t="s">
        <v>464</v>
      </c>
      <c r="D412" s="89">
        <v>12</v>
      </c>
      <c r="E412" s="79">
        <v>100</v>
      </c>
      <c r="F412" s="459" t="s">
        <v>465</v>
      </c>
      <c r="G412" s="454" t="s">
        <v>1208</v>
      </c>
      <c r="H412" s="94">
        <v>450</v>
      </c>
      <c r="I412" s="56">
        <f t="shared" si="34"/>
        <v>450</v>
      </c>
      <c r="J412" s="22">
        <v>0</v>
      </c>
      <c r="K412" s="110">
        <f t="shared" si="37"/>
        <v>0</v>
      </c>
      <c r="M412" s="84"/>
    </row>
    <row r="413" spans="1:13" s="3" customFormat="1" ht="12.75" customHeight="1">
      <c r="A413" s="12"/>
      <c r="B413" s="453"/>
      <c r="C413" s="458" t="s">
        <v>466</v>
      </c>
      <c r="D413" s="89">
        <v>12</v>
      </c>
      <c r="E413" s="79">
        <v>100</v>
      </c>
      <c r="F413" s="459" t="s">
        <v>467</v>
      </c>
      <c r="G413" s="454" t="s">
        <v>1208</v>
      </c>
      <c r="H413" s="94">
        <v>450</v>
      </c>
      <c r="I413" s="56">
        <f t="shared" si="34"/>
        <v>450</v>
      </c>
      <c r="J413" s="22">
        <v>0</v>
      </c>
      <c r="K413" s="110">
        <f t="shared" si="37"/>
        <v>0</v>
      </c>
      <c r="M413" s="84"/>
    </row>
    <row r="414" spans="1:15" s="3" customFormat="1" ht="12" customHeight="1">
      <c r="A414" s="12"/>
      <c r="B414" s="151"/>
      <c r="C414" s="460" t="s">
        <v>1009</v>
      </c>
      <c r="D414" s="478"/>
      <c r="E414" s="478"/>
      <c r="F414" s="639"/>
      <c r="G414" s="516"/>
      <c r="H414" s="46"/>
      <c r="I414" s="59"/>
      <c r="J414" s="243"/>
      <c r="K414" s="249"/>
      <c r="L414" s="229"/>
      <c r="M414" s="554"/>
      <c r="N414" s="555"/>
      <c r="O414" s="77"/>
    </row>
    <row r="415" spans="1:15" s="3" customFormat="1" ht="12" customHeight="1">
      <c r="A415" s="12"/>
      <c r="B415" s="217"/>
      <c r="C415" s="193">
        <v>100000</v>
      </c>
      <c r="D415" s="20"/>
      <c r="E415" s="21">
        <v>1</v>
      </c>
      <c r="F415" s="569" t="s">
        <v>1321</v>
      </c>
      <c r="G415" s="516"/>
      <c r="H415" s="43">
        <v>176.2</v>
      </c>
      <c r="I415" s="56">
        <f>H415-H415*H$8</f>
        <v>176.2</v>
      </c>
      <c r="J415" s="218">
        <v>0</v>
      </c>
      <c r="K415" s="250">
        <f>I415*J415</f>
        <v>0</v>
      </c>
      <c r="L415" s="229"/>
      <c r="M415" s="554"/>
      <c r="N415" s="555"/>
      <c r="O415" s="77"/>
    </row>
    <row r="416" spans="1:15" s="3" customFormat="1" ht="12" customHeight="1">
      <c r="A416" s="12"/>
      <c r="B416" s="153"/>
      <c r="C416" s="682" t="s">
        <v>84</v>
      </c>
      <c r="D416" s="665"/>
      <c r="E416" s="665"/>
      <c r="F416" s="665"/>
      <c r="G416" s="683"/>
      <c r="H416" s="47"/>
      <c r="I416" s="60"/>
      <c r="J416" s="219"/>
      <c r="K416" s="251"/>
      <c r="L416" s="229"/>
      <c r="M416" s="554"/>
      <c r="N416" s="555"/>
      <c r="O416" s="77"/>
    </row>
    <row r="417" spans="1:15" s="3" customFormat="1" ht="12" customHeight="1">
      <c r="A417" s="12"/>
      <c r="B417" s="727" t="s">
        <v>1350</v>
      </c>
      <c r="C417" s="270" t="s">
        <v>1170</v>
      </c>
      <c r="D417" s="19">
        <v>5</v>
      </c>
      <c r="E417" s="16">
        <v>100</v>
      </c>
      <c r="F417" s="512" t="s">
        <v>523</v>
      </c>
      <c r="G417" s="511"/>
      <c r="H417" s="43">
        <v>90</v>
      </c>
      <c r="I417" s="56">
        <f aca="true" t="shared" si="38" ref="I417:I448">H417-H417*H$8</f>
        <v>90</v>
      </c>
      <c r="J417" s="220">
        <v>0</v>
      </c>
      <c r="K417" s="250">
        <f aca="true" t="shared" si="39" ref="K417:K483">I417*J417</f>
        <v>0</v>
      </c>
      <c r="L417" s="230"/>
      <c r="M417" s="554"/>
      <c r="N417" s="555"/>
      <c r="O417" s="77"/>
    </row>
    <row r="418" spans="1:15" s="3" customFormat="1" ht="12" customHeight="1">
      <c r="A418" s="12"/>
      <c r="B418" s="727"/>
      <c r="C418" s="270" t="s">
        <v>1171</v>
      </c>
      <c r="D418" s="19">
        <v>5</v>
      </c>
      <c r="E418" s="16">
        <v>100</v>
      </c>
      <c r="F418" s="510" t="s">
        <v>524</v>
      </c>
      <c r="G418" s="511"/>
      <c r="H418" s="43">
        <v>90</v>
      </c>
      <c r="I418" s="56">
        <f t="shared" si="38"/>
        <v>90</v>
      </c>
      <c r="J418" s="220">
        <v>0</v>
      </c>
      <c r="K418" s="250">
        <f t="shared" si="39"/>
        <v>0</v>
      </c>
      <c r="L418" s="230"/>
      <c r="M418" s="554"/>
      <c r="N418" s="555"/>
      <c r="O418" s="77"/>
    </row>
    <row r="419" spans="1:15" s="3" customFormat="1" ht="12" customHeight="1">
      <c r="A419" s="12"/>
      <c r="B419" s="727"/>
      <c r="C419" s="270" t="s">
        <v>1172</v>
      </c>
      <c r="D419" s="19">
        <v>5</v>
      </c>
      <c r="E419" s="16">
        <v>100</v>
      </c>
      <c r="F419" s="510" t="s">
        <v>535</v>
      </c>
      <c r="G419" s="511"/>
      <c r="H419" s="43">
        <v>90</v>
      </c>
      <c r="I419" s="56">
        <f t="shared" si="38"/>
        <v>90</v>
      </c>
      <c r="J419" s="220">
        <v>0</v>
      </c>
      <c r="K419" s="250">
        <f t="shared" si="39"/>
        <v>0</v>
      </c>
      <c r="L419" s="229"/>
      <c r="M419" s="554"/>
      <c r="N419" s="555"/>
      <c r="O419" s="77"/>
    </row>
    <row r="420" spans="1:15" s="3" customFormat="1" ht="12" customHeight="1">
      <c r="A420" s="12"/>
      <c r="B420" s="727"/>
      <c r="C420" s="270" t="s">
        <v>1272</v>
      </c>
      <c r="D420" s="19">
        <v>5</v>
      </c>
      <c r="E420" s="16">
        <v>100</v>
      </c>
      <c r="F420" s="510" t="s">
        <v>536</v>
      </c>
      <c r="G420" s="511"/>
      <c r="H420" s="43">
        <v>90</v>
      </c>
      <c r="I420" s="56">
        <f t="shared" si="38"/>
        <v>90</v>
      </c>
      <c r="J420" s="220">
        <v>0</v>
      </c>
      <c r="K420" s="250">
        <f t="shared" si="39"/>
        <v>0</v>
      </c>
      <c r="L420" s="230"/>
      <c r="M420" s="554"/>
      <c r="N420" s="555"/>
      <c r="O420" s="77"/>
    </row>
    <row r="421" spans="1:15" s="3" customFormat="1" ht="12" customHeight="1">
      <c r="A421" s="12"/>
      <c r="B421" s="727"/>
      <c r="C421" s="270" t="s">
        <v>1173</v>
      </c>
      <c r="D421" s="19">
        <v>5</v>
      </c>
      <c r="E421" s="16">
        <v>100</v>
      </c>
      <c r="F421" s="510" t="s">
        <v>525</v>
      </c>
      <c r="G421" s="511"/>
      <c r="H421" s="43">
        <v>90</v>
      </c>
      <c r="I421" s="56">
        <f t="shared" si="38"/>
        <v>90</v>
      </c>
      <c r="J421" s="220">
        <v>0</v>
      </c>
      <c r="K421" s="250">
        <f t="shared" si="39"/>
        <v>0</v>
      </c>
      <c r="L421" s="230"/>
      <c r="M421" s="554"/>
      <c r="N421" s="555"/>
      <c r="O421" s="77"/>
    </row>
    <row r="422" spans="1:15" s="3" customFormat="1" ht="12" customHeight="1">
      <c r="A422" s="12"/>
      <c r="B422" s="727"/>
      <c r="C422" s="270" t="s">
        <v>1174</v>
      </c>
      <c r="D422" s="19">
        <v>5</v>
      </c>
      <c r="E422" s="16">
        <v>100</v>
      </c>
      <c r="F422" s="510" t="s">
        <v>528</v>
      </c>
      <c r="G422" s="511"/>
      <c r="H422" s="43">
        <v>90</v>
      </c>
      <c r="I422" s="56">
        <f t="shared" si="38"/>
        <v>90</v>
      </c>
      <c r="J422" s="220">
        <v>0</v>
      </c>
      <c r="K422" s="250">
        <f t="shared" si="39"/>
        <v>0</v>
      </c>
      <c r="L422" s="229"/>
      <c r="M422" s="554"/>
      <c r="N422" s="555"/>
      <c r="O422" s="77"/>
    </row>
    <row r="423" spans="1:15" s="3" customFormat="1" ht="12" customHeight="1">
      <c r="A423" s="12"/>
      <c r="B423" s="727"/>
      <c r="C423" s="270" t="s">
        <v>85</v>
      </c>
      <c r="D423" s="19">
        <v>5</v>
      </c>
      <c r="E423" s="16">
        <v>100</v>
      </c>
      <c r="F423" s="510" t="s">
        <v>86</v>
      </c>
      <c r="G423" s="511"/>
      <c r="H423" s="43">
        <v>90</v>
      </c>
      <c r="I423" s="56">
        <f t="shared" si="38"/>
        <v>90</v>
      </c>
      <c r="J423" s="220">
        <v>0</v>
      </c>
      <c r="K423" s="250">
        <f>I423*J423</f>
        <v>0</v>
      </c>
      <c r="L423" s="230"/>
      <c r="M423" s="554"/>
      <c r="N423" s="555"/>
      <c r="O423" s="77"/>
    </row>
    <row r="424" spans="1:15" s="3" customFormat="1" ht="12" customHeight="1">
      <c r="A424" s="12"/>
      <c r="B424" s="727"/>
      <c r="C424" s="270" t="s">
        <v>1175</v>
      </c>
      <c r="D424" s="19">
        <v>5</v>
      </c>
      <c r="E424" s="16">
        <v>100</v>
      </c>
      <c r="F424" s="510" t="s">
        <v>527</v>
      </c>
      <c r="G424" s="511"/>
      <c r="H424" s="43">
        <v>90</v>
      </c>
      <c r="I424" s="56">
        <f t="shared" si="38"/>
        <v>90</v>
      </c>
      <c r="J424" s="220">
        <v>0</v>
      </c>
      <c r="K424" s="250">
        <f t="shared" si="39"/>
        <v>0</v>
      </c>
      <c r="L424" s="229"/>
      <c r="M424" s="562"/>
      <c r="N424" s="563"/>
      <c r="O424" s="77"/>
    </row>
    <row r="425" spans="1:15" s="3" customFormat="1" ht="12" customHeight="1">
      <c r="A425" s="12"/>
      <c r="B425" s="727"/>
      <c r="C425" s="270" t="s">
        <v>1273</v>
      </c>
      <c r="D425" s="19">
        <v>5</v>
      </c>
      <c r="E425" s="16">
        <v>100</v>
      </c>
      <c r="F425" s="510" t="s">
        <v>537</v>
      </c>
      <c r="G425" s="511"/>
      <c r="H425" s="43">
        <v>90</v>
      </c>
      <c r="I425" s="56">
        <f t="shared" si="38"/>
        <v>90</v>
      </c>
      <c r="J425" s="220">
        <v>0</v>
      </c>
      <c r="K425" s="250">
        <f t="shared" si="39"/>
        <v>0</v>
      </c>
      <c r="L425" s="229"/>
      <c r="M425" s="554"/>
      <c r="N425" s="555"/>
      <c r="O425" s="77"/>
    </row>
    <row r="426" spans="1:15" s="3" customFormat="1" ht="12" customHeight="1">
      <c r="A426" s="12"/>
      <c r="B426" s="727"/>
      <c r="C426" s="270" t="s">
        <v>1176</v>
      </c>
      <c r="D426" s="19">
        <v>5</v>
      </c>
      <c r="E426" s="16">
        <v>100</v>
      </c>
      <c r="F426" s="510" t="s">
        <v>538</v>
      </c>
      <c r="G426" s="511"/>
      <c r="H426" s="43">
        <v>90</v>
      </c>
      <c r="I426" s="56">
        <f t="shared" si="38"/>
        <v>90</v>
      </c>
      <c r="J426" s="220">
        <v>0</v>
      </c>
      <c r="K426" s="250">
        <f t="shared" si="39"/>
        <v>0</v>
      </c>
      <c r="L426" s="230"/>
      <c r="M426" s="554"/>
      <c r="N426" s="555"/>
      <c r="O426" s="77"/>
    </row>
    <row r="427" spans="1:15" s="3" customFormat="1" ht="12" customHeight="1">
      <c r="A427" s="12"/>
      <c r="B427" s="727"/>
      <c r="C427" s="326" t="s">
        <v>802</v>
      </c>
      <c r="D427" s="327">
        <v>5</v>
      </c>
      <c r="E427" s="328">
        <v>100</v>
      </c>
      <c r="F427" s="514" t="s">
        <v>803</v>
      </c>
      <c r="G427" s="514"/>
      <c r="H427" s="43">
        <v>90</v>
      </c>
      <c r="I427" s="56">
        <f t="shared" si="38"/>
        <v>90</v>
      </c>
      <c r="J427" s="220">
        <v>0</v>
      </c>
      <c r="K427" s="250">
        <f>I427*J427</f>
        <v>0</v>
      </c>
      <c r="L427" s="230"/>
      <c r="M427" s="190"/>
      <c r="N427" s="269"/>
      <c r="O427" s="77"/>
    </row>
    <row r="428" spans="1:15" s="3" customFormat="1" ht="12" customHeight="1">
      <c r="A428" s="12"/>
      <c r="B428" s="727"/>
      <c r="C428" s="270" t="s">
        <v>87</v>
      </c>
      <c r="D428" s="19">
        <v>5</v>
      </c>
      <c r="E428" s="16">
        <v>100</v>
      </c>
      <c r="F428" s="510" t="s">
        <v>88</v>
      </c>
      <c r="G428" s="511"/>
      <c r="H428" s="43">
        <v>90</v>
      </c>
      <c r="I428" s="56">
        <f t="shared" si="38"/>
        <v>90</v>
      </c>
      <c r="J428" s="220">
        <v>0</v>
      </c>
      <c r="K428" s="250">
        <f t="shared" si="39"/>
        <v>0</v>
      </c>
      <c r="L428" s="229"/>
      <c r="M428" s="554"/>
      <c r="N428" s="555"/>
      <c r="O428" s="77"/>
    </row>
    <row r="429" spans="1:15" s="3" customFormat="1" ht="12" customHeight="1">
      <c r="A429" s="12"/>
      <c r="B429" s="727"/>
      <c r="C429" s="270" t="s">
        <v>1177</v>
      </c>
      <c r="D429" s="19">
        <v>5</v>
      </c>
      <c r="E429" s="16">
        <v>100</v>
      </c>
      <c r="F429" s="510" t="s">
        <v>539</v>
      </c>
      <c r="G429" s="511"/>
      <c r="H429" s="43">
        <v>90</v>
      </c>
      <c r="I429" s="56">
        <f t="shared" si="38"/>
        <v>90</v>
      </c>
      <c r="J429" s="220">
        <v>0</v>
      </c>
      <c r="K429" s="250">
        <f t="shared" si="39"/>
        <v>0</v>
      </c>
      <c r="L429" s="229"/>
      <c r="M429" s="554"/>
      <c r="N429" s="555"/>
      <c r="O429" s="77"/>
    </row>
    <row r="430" spans="1:15" s="3" customFormat="1" ht="12" customHeight="1">
      <c r="A430" s="12"/>
      <c r="B430" s="727"/>
      <c r="C430" s="270" t="s">
        <v>1178</v>
      </c>
      <c r="D430" s="19">
        <v>5</v>
      </c>
      <c r="E430" s="16">
        <v>100</v>
      </c>
      <c r="F430" s="510" t="s">
        <v>540</v>
      </c>
      <c r="G430" s="511"/>
      <c r="H430" s="43">
        <v>90</v>
      </c>
      <c r="I430" s="56">
        <f t="shared" si="38"/>
        <v>90</v>
      </c>
      <c r="J430" s="220">
        <v>0</v>
      </c>
      <c r="K430" s="250">
        <f t="shared" si="39"/>
        <v>0</v>
      </c>
      <c r="L430" s="230"/>
      <c r="M430" s="554"/>
      <c r="N430" s="555"/>
      <c r="O430" s="77"/>
    </row>
    <row r="431" spans="1:15" s="3" customFormat="1" ht="12" customHeight="1">
      <c r="A431" s="12"/>
      <c r="B431" s="727"/>
      <c r="C431" s="270" t="s">
        <v>886</v>
      </c>
      <c r="D431" s="19">
        <v>5</v>
      </c>
      <c r="E431" s="16">
        <v>100</v>
      </c>
      <c r="F431" s="569" t="s">
        <v>532</v>
      </c>
      <c r="G431" s="516"/>
      <c r="H431" s="43">
        <v>90</v>
      </c>
      <c r="I431" s="56">
        <f t="shared" si="38"/>
        <v>90</v>
      </c>
      <c r="J431" s="220">
        <v>0</v>
      </c>
      <c r="K431" s="250">
        <f t="shared" si="39"/>
        <v>0</v>
      </c>
      <c r="L431" s="230"/>
      <c r="M431" s="554"/>
      <c r="N431" s="555"/>
      <c r="O431" s="77"/>
    </row>
    <row r="432" spans="1:15" s="3" customFormat="1" ht="12" customHeight="1">
      <c r="A432" s="12"/>
      <c r="B432" s="727"/>
      <c r="C432" s="270" t="s">
        <v>948</v>
      </c>
      <c r="D432" s="19">
        <v>5</v>
      </c>
      <c r="E432" s="16">
        <v>100</v>
      </c>
      <c r="F432" s="510" t="s">
        <v>533</v>
      </c>
      <c r="G432" s="511"/>
      <c r="H432" s="43">
        <v>90</v>
      </c>
      <c r="I432" s="56">
        <f t="shared" si="38"/>
        <v>90</v>
      </c>
      <c r="J432" s="220">
        <v>0</v>
      </c>
      <c r="K432" s="250">
        <f t="shared" si="39"/>
        <v>0</v>
      </c>
      <c r="L432" s="230"/>
      <c r="M432" s="554"/>
      <c r="N432" s="555"/>
      <c r="O432" s="77"/>
    </row>
    <row r="433" spans="1:15" s="3" customFormat="1" ht="12" customHeight="1">
      <c r="A433" s="12"/>
      <c r="B433" s="727"/>
      <c r="C433" s="270" t="s">
        <v>89</v>
      </c>
      <c r="D433" s="19">
        <v>5</v>
      </c>
      <c r="E433" s="16">
        <v>100</v>
      </c>
      <c r="F433" s="510" t="s">
        <v>783</v>
      </c>
      <c r="G433" s="511"/>
      <c r="H433" s="43">
        <v>90</v>
      </c>
      <c r="I433" s="56">
        <f t="shared" si="38"/>
        <v>90</v>
      </c>
      <c r="J433" s="220">
        <v>0</v>
      </c>
      <c r="K433" s="250">
        <f>I433*J433</f>
        <v>0</v>
      </c>
      <c r="L433" s="229"/>
      <c r="M433" s="554"/>
      <c r="N433" s="555"/>
      <c r="O433" s="77"/>
    </row>
    <row r="434" spans="1:15" s="3" customFormat="1" ht="12" customHeight="1">
      <c r="A434" s="12"/>
      <c r="B434" s="727"/>
      <c r="C434" s="270" t="s">
        <v>1179</v>
      </c>
      <c r="D434" s="19">
        <v>5</v>
      </c>
      <c r="E434" s="16">
        <v>100</v>
      </c>
      <c r="F434" s="510" t="s">
        <v>529</v>
      </c>
      <c r="G434" s="511"/>
      <c r="H434" s="43">
        <v>90</v>
      </c>
      <c r="I434" s="56">
        <f t="shared" si="38"/>
        <v>90</v>
      </c>
      <c r="J434" s="220">
        <v>0</v>
      </c>
      <c r="K434" s="250">
        <f t="shared" si="39"/>
        <v>0</v>
      </c>
      <c r="L434" s="230"/>
      <c r="M434" s="556"/>
      <c r="N434" s="555"/>
      <c r="O434" s="77"/>
    </row>
    <row r="435" spans="1:15" s="3" customFormat="1" ht="12" customHeight="1">
      <c r="A435" s="12"/>
      <c r="B435" s="727"/>
      <c r="C435" s="270" t="s">
        <v>1274</v>
      </c>
      <c r="D435" s="19">
        <v>5</v>
      </c>
      <c r="E435" s="16">
        <v>100</v>
      </c>
      <c r="F435" s="510" t="s">
        <v>541</v>
      </c>
      <c r="G435" s="511"/>
      <c r="H435" s="43">
        <v>90</v>
      </c>
      <c r="I435" s="56">
        <f t="shared" si="38"/>
        <v>90</v>
      </c>
      <c r="J435" s="220">
        <v>0</v>
      </c>
      <c r="K435" s="250">
        <f t="shared" si="39"/>
        <v>0</v>
      </c>
      <c r="L435" s="229"/>
      <c r="M435" s="554"/>
      <c r="N435" s="555"/>
      <c r="O435" s="77"/>
    </row>
    <row r="436" spans="1:15" s="3" customFormat="1" ht="12" customHeight="1">
      <c r="A436" s="12"/>
      <c r="B436" s="727"/>
      <c r="C436" s="270" t="s">
        <v>1275</v>
      </c>
      <c r="D436" s="19">
        <v>5</v>
      </c>
      <c r="E436" s="16">
        <v>100</v>
      </c>
      <c r="F436" s="510" t="s">
        <v>542</v>
      </c>
      <c r="G436" s="511"/>
      <c r="H436" s="43">
        <v>90</v>
      </c>
      <c r="I436" s="56">
        <f t="shared" si="38"/>
        <v>90</v>
      </c>
      <c r="J436" s="220">
        <v>0</v>
      </c>
      <c r="K436" s="250">
        <f t="shared" si="39"/>
        <v>0</v>
      </c>
      <c r="L436" s="229"/>
      <c r="M436" s="554"/>
      <c r="N436" s="555"/>
      <c r="O436" s="77"/>
    </row>
    <row r="437" spans="1:15" s="3" customFormat="1" ht="12" customHeight="1">
      <c r="A437" s="12"/>
      <c r="B437" s="727"/>
      <c r="C437" s="270" t="s">
        <v>90</v>
      </c>
      <c r="D437" s="19">
        <v>5</v>
      </c>
      <c r="E437" s="16">
        <v>100</v>
      </c>
      <c r="F437" s="510" t="s">
        <v>91</v>
      </c>
      <c r="G437" s="511"/>
      <c r="H437" s="43">
        <v>90</v>
      </c>
      <c r="I437" s="56">
        <f t="shared" si="38"/>
        <v>90</v>
      </c>
      <c r="J437" s="220">
        <v>0</v>
      </c>
      <c r="K437" s="250">
        <f>I437*J437</f>
        <v>0</v>
      </c>
      <c r="L437" s="230"/>
      <c r="M437" s="554"/>
      <c r="N437" s="555"/>
      <c r="O437" s="77"/>
    </row>
    <row r="438" spans="1:15" s="3" customFormat="1" ht="12" customHeight="1">
      <c r="A438" s="12"/>
      <c r="B438" s="727"/>
      <c r="C438" s="270" t="s">
        <v>92</v>
      </c>
      <c r="D438" s="19">
        <v>5</v>
      </c>
      <c r="E438" s="16">
        <v>100</v>
      </c>
      <c r="F438" s="510" t="s">
        <v>93</v>
      </c>
      <c r="G438" s="511"/>
      <c r="H438" s="43">
        <v>90</v>
      </c>
      <c r="I438" s="56">
        <f t="shared" si="38"/>
        <v>90</v>
      </c>
      <c r="J438" s="220">
        <v>0</v>
      </c>
      <c r="K438" s="250">
        <f>I438*J438</f>
        <v>0</v>
      </c>
      <c r="L438" s="229"/>
      <c r="M438" s="554"/>
      <c r="N438" s="555"/>
      <c r="O438" s="77"/>
    </row>
    <row r="439" spans="1:15" s="3" customFormat="1" ht="12" customHeight="1">
      <c r="A439" s="12"/>
      <c r="B439" s="727"/>
      <c r="C439" s="270" t="s">
        <v>949</v>
      </c>
      <c r="D439" s="19">
        <v>5</v>
      </c>
      <c r="E439" s="16">
        <v>100</v>
      </c>
      <c r="F439" s="510" t="s">
        <v>543</v>
      </c>
      <c r="G439" s="511"/>
      <c r="H439" s="43">
        <v>90</v>
      </c>
      <c r="I439" s="56">
        <f t="shared" si="38"/>
        <v>90</v>
      </c>
      <c r="J439" s="220">
        <v>0</v>
      </c>
      <c r="K439" s="250">
        <f t="shared" si="39"/>
        <v>0</v>
      </c>
      <c r="L439" s="230"/>
      <c r="M439" s="554"/>
      <c r="N439" s="555"/>
      <c r="O439" s="77"/>
    </row>
    <row r="440" spans="1:15" s="3" customFormat="1" ht="12" customHeight="1">
      <c r="A440" s="12"/>
      <c r="B440" s="727"/>
      <c r="C440" s="270" t="s">
        <v>94</v>
      </c>
      <c r="D440" s="19">
        <v>9</v>
      </c>
      <c r="E440" s="16">
        <v>100</v>
      </c>
      <c r="F440" s="512" t="s">
        <v>523</v>
      </c>
      <c r="G440" s="511"/>
      <c r="H440" s="43">
        <v>175</v>
      </c>
      <c r="I440" s="56">
        <f t="shared" si="38"/>
        <v>175</v>
      </c>
      <c r="J440" s="220">
        <v>0</v>
      </c>
      <c r="K440" s="250">
        <f>I440*J440</f>
        <v>0</v>
      </c>
      <c r="L440" s="230"/>
      <c r="M440" s="554"/>
      <c r="N440" s="555"/>
      <c r="O440" s="77"/>
    </row>
    <row r="441" spans="1:15" s="3" customFormat="1" ht="12" customHeight="1">
      <c r="A441" s="12"/>
      <c r="B441" s="727"/>
      <c r="C441" s="270" t="s">
        <v>1180</v>
      </c>
      <c r="D441" s="19">
        <v>9</v>
      </c>
      <c r="E441" s="16">
        <v>100</v>
      </c>
      <c r="F441" s="510" t="s">
        <v>524</v>
      </c>
      <c r="G441" s="511"/>
      <c r="H441" s="43">
        <v>175</v>
      </c>
      <c r="I441" s="56">
        <f t="shared" si="38"/>
        <v>175</v>
      </c>
      <c r="J441" s="220">
        <v>0</v>
      </c>
      <c r="K441" s="250">
        <f t="shared" si="39"/>
        <v>0</v>
      </c>
      <c r="L441" s="229"/>
      <c r="M441" s="554"/>
      <c r="N441" s="555"/>
      <c r="O441" s="77"/>
    </row>
    <row r="442" spans="1:15" s="3" customFormat="1" ht="12" customHeight="1">
      <c r="A442" s="12"/>
      <c r="B442" s="727"/>
      <c r="C442" s="270" t="s">
        <v>1285</v>
      </c>
      <c r="D442" s="19">
        <v>9</v>
      </c>
      <c r="E442" s="16">
        <v>100</v>
      </c>
      <c r="F442" s="510" t="s">
        <v>535</v>
      </c>
      <c r="G442" s="511"/>
      <c r="H442" s="43">
        <v>175</v>
      </c>
      <c r="I442" s="56">
        <f t="shared" si="38"/>
        <v>175</v>
      </c>
      <c r="J442" s="220">
        <v>0</v>
      </c>
      <c r="K442" s="250">
        <f t="shared" si="39"/>
        <v>0</v>
      </c>
      <c r="L442" s="229"/>
      <c r="M442" s="554"/>
      <c r="N442" s="555"/>
      <c r="O442" s="77"/>
    </row>
    <row r="443" spans="1:15" s="3" customFormat="1" ht="12" customHeight="1">
      <c r="A443" s="12"/>
      <c r="B443" s="727"/>
      <c r="C443" s="270" t="s">
        <v>1286</v>
      </c>
      <c r="D443" s="19">
        <v>9</v>
      </c>
      <c r="E443" s="16">
        <v>100</v>
      </c>
      <c r="F443" s="510" t="s">
        <v>536</v>
      </c>
      <c r="G443" s="511"/>
      <c r="H443" s="43">
        <v>175</v>
      </c>
      <c r="I443" s="56">
        <f t="shared" si="38"/>
        <v>175</v>
      </c>
      <c r="J443" s="220">
        <v>0</v>
      </c>
      <c r="K443" s="250">
        <f t="shared" si="39"/>
        <v>0</v>
      </c>
      <c r="L443" s="230"/>
      <c r="M443" s="554"/>
      <c r="N443" s="555"/>
      <c r="O443" s="77"/>
    </row>
    <row r="444" spans="1:15" s="3" customFormat="1" ht="12" customHeight="1">
      <c r="A444" s="12"/>
      <c r="B444" s="727"/>
      <c r="C444" s="270" t="s">
        <v>1181</v>
      </c>
      <c r="D444" s="19">
        <v>9</v>
      </c>
      <c r="E444" s="16">
        <v>100</v>
      </c>
      <c r="F444" s="510" t="s">
        <v>525</v>
      </c>
      <c r="G444" s="511"/>
      <c r="H444" s="43">
        <v>175</v>
      </c>
      <c r="I444" s="56">
        <f t="shared" si="38"/>
        <v>175</v>
      </c>
      <c r="J444" s="220">
        <v>0</v>
      </c>
      <c r="K444" s="250">
        <f t="shared" si="39"/>
        <v>0</v>
      </c>
      <c r="L444" s="230"/>
      <c r="M444" s="554"/>
      <c r="N444" s="555"/>
      <c r="O444" s="77"/>
    </row>
    <row r="445" spans="1:15" s="3" customFormat="1" ht="12" customHeight="1">
      <c r="A445" s="12"/>
      <c r="B445" s="727"/>
      <c r="C445" s="270" t="s">
        <v>1182</v>
      </c>
      <c r="D445" s="19">
        <v>9</v>
      </c>
      <c r="E445" s="16">
        <v>100</v>
      </c>
      <c r="F445" s="510" t="s">
        <v>528</v>
      </c>
      <c r="G445" s="511"/>
      <c r="H445" s="43">
        <v>175</v>
      </c>
      <c r="I445" s="56">
        <f t="shared" si="38"/>
        <v>175</v>
      </c>
      <c r="J445" s="220">
        <v>0</v>
      </c>
      <c r="K445" s="250">
        <f t="shared" si="39"/>
        <v>0</v>
      </c>
      <c r="L445" s="229"/>
      <c r="M445" s="554"/>
      <c r="N445" s="555"/>
      <c r="O445" s="77"/>
    </row>
    <row r="446" spans="1:15" s="3" customFormat="1" ht="12" customHeight="1">
      <c r="A446" s="12"/>
      <c r="B446" s="727"/>
      <c r="C446" s="270" t="s">
        <v>95</v>
      </c>
      <c r="D446" s="19">
        <v>9</v>
      </c>
      <c r="E446" s="16">
        <v>100</v>
      </c>
      <c r="F446" s="510" t="s">
        <v>86</v>
      </c>
      <c r="G446" s="511"/>
      <c r="H446" s="43">
        <v>175</v>
      </c>
      <c r="I446" s="56">
        <f t="shared" si="38"/>
        <v>175</v>
      </c>
      <c r="J446" s="220">
        <v>0</v>
      </c>
      <c r="K446" s="250">
        <f>I446*J446</f>
        <v>0</v>
      </c>
      <c r="L446" s="229"/>
      <c r="M446" s="554"/>
      <c r="N446" s="555"/>
      <c r="O446" s="77"/>
    </row>
    <row r="447" spans="1:15" s="3" customFormat="1" ht="12" customHeight="1">
      <c r="A447" s="12"/>
      <c r="B447" s="727"/>
      <c r="C447" s="270" t="s">
        <v>1287</v>
      </c>
      <c r="D447" s="19">
        <v>9</v>
      </c>
      <c r="E447" s="16">
        <v>100</v>
      </c>
      <c r="F447" s="510" t="s">
        <v>527</v>
      </c>
      <c r="G447" s="511"/>
      <c r="H447" s="43">
        <v>175</v>
      </c>
      <c r="I447" s="56">
        <f t="shared" si="38"/>
        <v>175</v>
      </c>
      <c r="J447" s="220">
        <v>0</v>
      </c>
      <c r="K447" s="250">
        <f t="shared" si="39"/>
        <v>0</v>
      </c>
      <c r="L447" s="229"/>
      <c r="M447" s="562"/>
      <c r="N447" s="563"/>
      <c r="O447" s="77"/>
    </row>
    <row r="448" spans="1:15" s="3" customFormat="1" ht="12" customHeight="1">
      <c r="A448" s="12"/>
      <c r="B448" s="727"/>
      <c r="C448" s="270" t="s">
        <v>1288</v>
      </c>
      <c r="D448" s="19">
        <v>9</v>
      </c>
      <c r="E448" s="16">
        <v>100</v>
      </c>
      <c r="F448" s="510" t="s">
        <v>537</v>
      </c>
      <c r="G448" s="511"/>
      <c r="H448" s="43">
        <v>175</v>
      </c>
      <c r="I448" s="56">
        <f t="shared" si="38"/>
        <v>175</v>
      </c>
      <c r="J448" s="220">
        <v>0</v>
      </c>
      <c r="K448" s="250">
        <f t="shared" si="39"/>
        <v>0</v>
      </c>
      <c r="L448" s="229"/>
      <c r="M448" s="554"/>
      <c r="N448" s="555"/>
      <c r="O448" s="77"/>
    </row>
    <row r="449" spans="1:15" s="3" customFormat="1" ht="12" customHeight="1">
      <c r="A449" s="12"/>
      <c r="B449" s="727"/>
      <c r="C449" s="270" t="s">
        <v>1183</v>
      </c>
      <c r="D449" s="19">
        <v>9</v>
      </c>
      <c r="E449" s="16">
        <v>100</v>
      </c>
      <c r="F449" s="510" t="s">
        <v>538</v>
      </c>
      <c r="G449" s="511"/>
      <c r="H449" s="43">
        <v>175</v>
      </c>
      <c r="I449" s="56">
        <f aca="true" t="shared" si="40" ref="I449:I480">H449-H449*H$8</f>
        <v>175</v>
      </c>
      <c r="J449" s="220">
        <v>0</v>
      </c>
      <c r="K449" s="250">
        <f t="shared" si="39"/>
        <v>0</v>
      </c>
      <c r="L449" s="230"/>
      <c r="M449" s="554"/>
      <c r="N449" s="555"/>
      <c r="O449" s="77"/>
    </row>
    <row r="450" spans="1:15" s="3" customFormat="1" ht="12" customHeight="1">
      <c r="A450" s="12"/>
      <c r="B450" s="727"/>
      <c r="C450" s="326" t="s">
        <v>804</v>
      </c>
      <c r="D450" s="327">
        <v>9</v>
      </c>
      <c r="E450" s="328">
        <v>100</v>
      </c>
      <c r="F450" s="514" t="s">
        <v>803</v>
      </c>
      <c r="G450" s="514"/>
      <c r="H450" s="43">
        <v>175</v>
      </c>
      <c r="I450" s="56">
        <f t="shared" si="40"/>
        <v>175</v>
      </c>
      <c r="J450" s="220">
        <v>0</v>
      </c>
      <c r="K450" s="250">
        <f>I450*J450</f>
        <v>0</v>
      </c>
      <c r="L450" s="230"/>
      <c r="M450" s="190"/>
      <c r="N450" s="269"/>
      <c r="O450" s="77"/>
    </row>
    <row r="451" spans="1:15" s="3" customFormat="1" ht="12" customHeight="1">
      <c r="A451" s="12"/>
      <c r="B451" s="727"/>
      <c r="C451" s="270" t="s">
        <v>96</v>
      </c>
      <c r="D451" s="19">
        <v>9</v>
      </c>
      <c r="E451" s="16">
        <v>100</v>
      </c>
      <c r="F451" s="510" t="s">
        <v>88</v>
      </c>
      <c r="G451" s="511"/>
      <c r="H451" s="43">
        <v>175</v>
      </c>
      <c r="I451" s="56">
        <f t="shared" si="40"/>
        <v>175</v>
      </c>
      <c r="J451" s="220">
        <v>0</v>
      </c>
      <c r="K451" s="250">
        <f t="shared" si="39"/>
        <v>0</v>
      </c>
      <c r="L451" s="230"/>
      <c r="M451" s="554"/>
      <c r="N451" s="555"/>
      <c r="O451" s="77"/>
    </row>
    <row r="452" spans="1:15" s="3" customFormat="1" ht="12" customHeight="1">
      <c r="A452" s="12"/>
      <c r="B452" s="727"/>
      <c r="C452" s="270" t="s">
        <v>1289</v>
      </c>
      <c r="D452" s="19">
        <v>9</v>
      </c>
      <c r="E452" s="16">
        <v>100</v>
      </c>
      <c r="F452" s="510" t="s">
        <v>539</v>
      </c>
      <c r="G452" s="511"/>
      <c r="H452" s="43">
        <v>175</v>
      </c>
      <c r="I452" s="56">
        <f t="shared" si="40"/>
        <v>175</v>
      </c>
      <c r="J452" s="220">
        <v>0</v>
      </c>
      <c r="K452" s="250">
        <f t="shared" si="39"/>
        <v>0</v>
      </c>
      <c r="L452" s="229"/>
      <c r="M452" s="554"/>
      <c r="N452" s="555"/>
      <c r="O452" s="77"/>
    </row>
    <row r="453" spans="1:15" s="3" customFormat="1" ht="12" customHeight="1">
      <c r="A453" s="12"/>
      <c r="B453" s="727"/>
      <c r="C453" s="270" t="s">
        <v>1184</v>
      </c>
      <c r="D453" s="19">
        <v>9</v>
      </c>
      <c r="E453" s="16">
        <v>100</v>
      </c>
      <c r="F453" s="510" t="s">
        <v>540</v>
      </c>
      <c r="G453" s="511"/>
      <c r="H453" s="43">
        <v>175</v>
      </c>
      <c r="I453" s="56">
        <f t="shared" si="40"/>
        <v>175</v>
      </c>
      <c r="J453" s="220">
        <v>0</v>
      </c>
      <c r="K453" s="250">
        <f t="shared" si="39"/>
        <v>0</v>
      </c>
      <c r="L453" s="230"/>
      <c r="M453" s="554"/>
      <c r="N453" s="555"/>
      <c r="O453" s="77"/>
    </row>
    <row r="454" spans="1:15" s="3" customFormat="1" ht="12" customHeight="1">
      <c r="A454" s="12"/>
      <c r="B454" s="727"/>
      <c r="C454" s="270" t="s">
        <v>887</v>
      </c>
      <c r="D454" s="19">
        <v>9</v>
      </c>
      <c r="E454" s="16">
        <v>100</v>
      </c>
      <c r="F454" s="569" t="s">
        <v>532</v>
      </c>
      <c r="G454" s="516"/>
      <c r="H454" s="43">
        <v>175</v>
      </c>
      <c r="I454" s="56">
        <f t="shared" si="40"/>
        <v>175</v>
      </c>
      <c r="J454" s="220">
        <v>0</v>
      </c>
      <c r="K454" s="250">
        <f t="shared" si="39"/>
        <v>0</v>
      </c>
      <c r="L454" s="230"/>
      <c r="M454" s="554"/>
      <c r="N454" s="555"/>
      <c r="O454" s="77"/>
    </row>
    <row r="455" spans="1:15" s="3" customFormat="1" ht="12" customHeight="1">
      <c r="A455" s="12"/>
      <c r="B455" s="727"/>
      <c r="C455" s="270" t="s">
        <v>950</v>
      </c>
      <c r="D455" s="19">
        <v>9</v>
      </c>
      <c r="E455" s="16">
        <v>100</v>
      </c>
      <c r="F455" s="510" t="s">
        <v>533</v>
      </c>
      <c r="G455" s="511"/>
      <c r="H455" s="43">
        <v>175</v>
      </c>
      <c r="I455" s="56">
        <f t="shared" si="40"/>
        <v>175</v>
      </c>
      <c r="J455" s="220">
        <v>0</v>
      </c>
      <c r="K455" s="250">
        <f t="shared" si="39"/>
        <v>0</v>
      </c>
      <c r="L455" s="230"/>
      <c r="M455" s="554"/>
      <c r="N455" s="555"/>
      <c r="O455" s="77"/>
    </row>
    <row r="456" spans="1:15" s="3" customFormat="1" ht="12" customHeight="1">
      <c r="A456" s="12"/>
      <c r="B456" s="727"/>
      <c r="C456" s="270" t="s">
        <v>97</v>
      </c>
      <c r="D456" s="19">
        <v>9</v>
      </c>
      <c r="E456" s="16">
        <v>100</v>
      </c>
      <c r="F456" s="510" t="s">
        <v>783</v>
      </c>
      <c r="G456" s="511"/>
      <c r="H456" s="43">
        <v>175</v>
      </c>
      <c r="I456" s="56">
        <f t="shared" si="40"/>
        <v>175</v>
      </c>
      <c r="J456" s="220">
        <v>0</v>
      </c>
      <c r="K456" s="250">
        <f>I456*J456</f>
        <v>0</v>
      </c>
      <c r="L456" s="229"/>
      <c r="M456" s="554"/>
      <c r="N456" s="555"/>
      <c r="O456" s="77"/>
    </row>
    <row r="457" spans="1:15" s="3" customFormat="1" ht="12" customHeight="1">
      <c r="A457" s="12"/>
      <c r="B457" s="727"/>
      <c r="C457" s="270" t="s">
        <v>1185</v>
      </c>
      <c r="D457" s="19">
        <v>9</v>
      </c>
      <c r="E457" s="16">
        <v>100</v>
      </c>
      <c r="F457" s="510" t="s">
        <v>529</v>
      </c>
      <c r="G457" s="511"/>
      <c r="H457" s="43">
        <v>175</v>
      </c>
      <c r="I457" s="56">
        <f t="shared" si="40"/>
        <v>175</v>
      </c>
      <c r="J457" s="220">
        <v>0</v>
      </c>
      <c r="K457" s="250">
        <f t="shared" si="39"/>
        <v>0</v>
      </c>
      <c r="L457" s="229"/>
      <c r="M457" s="556"/>
      <c r="N457" s="555"/>
      <c r="O457" s="77"/>
    </row>
    <row r="458" spans="1:15" s="3" customFormat="1" ht="12" customHeight="1">
      <c r="A458" s="12"/>
      <c r="B458" s="727"/>
      <c r="C458" s="270" t="s">
        <v>1290</v>
      </c>
      <c r="D458" s="19">
        <v>9</v>
      </c>
      <c r="E458" s="16">
        <v>100</v>
      </c>
      <c r="F458" s="510" t="s">
        <v>541</v>
      </c>
      <c r="G458" s="511"/>
      <c r="H458" s="43">
        <v>175</v>
      </c>
      <c r="I458" s="56">
        <f t="shared" si="40"/>
        <v>175</v>
      </c>
      <c r="J458" s="220">
        <v>0</v>
      </c>
      <c r="K458" s="250">
        <f t="shared" si="39"/>
        <v>0</v>
      </c>
      <c r="L458" s="229"/>
      <c r="M458" s="554"/>
      <c r="N458" s="555"/>
      <c r="O458" s="77"/>
    </row>
    <row r="459" spans="1:15" s="3" customFormat="1" ht="12" customHeight="1">
      <c r="A459" s="12"/>
      <c r="B459" s="727"/>
      <c r="C459" s="270" t="s">
        <v>1291</v>
      </c>
      <c r="D459" s="19">
        <v>9</v>
      </c>
      <c r="E459" s="16">
        <v>100</v>
      </c>
      <c r="F459" s="510" t="s">
        <v>542</v>
      </c>
      <c r="G459" s="511"/>
      <c r="H459" s="43">
        <v>175</v>
      </c>
      <c r="I459" s="56">
        <f t="shared" si="40"/>
        <v>175</v>
      </c>
      <c r="J459" s="220">
        <v>0</v>
      </c>
      <c r="K459" s="250">
        <f t="shared" si="39"/>
        <v>0</v>
      </c>
      <c r="L459" s="229"/>
      <c r="M459" s="554"/>
      <c r="N459" s="555"/>
      <c r="O459" s="77"/>
    </row>
    <row r="460" spans="1:15" s="3" customFormat="1" ht="12" customHeight="1">
      <c r="A460" s="12"/>
      <c r="B460" s="727"/>
      <c r="C460" s="270" t="s">
        <v>98</v>
      </c>
      <c r="D460" s="19">
        <v>9</v>
      </c>
      <c r="E460" s="16">
        <v>100</v>
      </c>
      <c r="F460" s="510" t="s">
        <v>91</v>
      </c>
      <c r="G460" s="511"/>
      <c r="H460" s="43">
        <v>175</v>
      </c>
      <c r="I460" s="56">
        <f t="shared" si="40"/>
        <v>175</v>
      </c>
      <c r="J460" s="220">
        <v>0</v>
      </c>
      <c r="K460" s="250">
        <f>I460*J460</f>
        <v>0</v>
      </c>
      <c r="L460" s="229"/>
      <c r="M460" s="554"/>
      <c r="N460" s="555"/>
      <c r="O460" s="77"/>
    </row>
    <row r="461" spans="1:15" s="3" customFormat="1" ht="12" customHeight="1">
      <c r="A461" s="12"/>
      <c r="B461" s="727"/>
      <c r="C461" s="270" t="s">
        <v>99</v>
      </c>
      <c r="D461" s="19">
        <v>9</v>
      </c>
      <c r="E461" s="16">
        <v>100</v>
      </c>
      <c r="F461" s="510" t="s">
        <v>93</v>
      </c>
      <c r="G461" s="511"/>
      <c r="H461" s="43">
        <v>175</v>
      </c>
      <c r="I461" s="56">
        <f t="shared" si="40"/>
        <v>175</v>
      </c>
      <c r="J461" s="220">
        <v>0</v>
      </c>
      <c r="K461" s="250">
        <f>I461*J461</f>
        <v>0</v>
      </c>
      <c r="L461" s="229"/>
      <c r="M461" s="554"/>
      <c r="N461" s="555"/>
      <c r="O461" s="77"/>
    </row>
    <row r="462" spans="1:15" s="3" customFormat="1" ht="12" customHeight="1">
      <c r="A462" s="12"/>
      <c r="B462" s="727"/>
      <c r="C462" s="270" t="s">
        <v>951</v>
      </c>
      <c r="D462" s="19">
        <v>9</v>
      </c>
      <c r="E462" s="16">
        <v>100</v>
      </c>
      <c r="F462" s="510" t="s">
        <v>543</v>
      </c>
      <c r="G462" s="511"/>
      <c r="H462" s="43">
        <v>175</v>
      </c>
      <c r="I462" s="56">
        <f t="shared" si="40"/>
        <v>175</v>
      </c>
      <c r="J462" s="220">
        <v>0</v>
      </c>
      <c r="K462" s="250">
        <f t="shared" si="39"/>
        <v>0</v>
      </c>
      <c r="L462" s="229"/>
      <c r="M462" s="554"/>
      <c r="N462" s="555"/>
      <c r="O462" s="77"/>
    </row>
    <row r="463" spans="1:15" s="3" customFormat="1" ht="12" customHeight="1">
      <c r="A463" s="12"/>
      <c r="B463" s="727"/>
      <c r="C463" s="270" t="s">
        <v>1186</v>
      </c>
      <c r="D463" s="19">
        <v>10</v>
      </c>
      <c r="E463" s="16">
        <v>100</v>
      </c>
      <c r="F463" s="512" t="s">
        <v>523</v>
      </c>
      <c r="G463" s="511"/>
      <c r="H463" s="43">
        <v>180</v>
      </c>
      <c r="I463" s="56">
        <f t="shared" si="40"/>
        <v>180</v>
      </c>
      <c r="J463" s="220">
        <v>0</v>
      </c>
      <c r="K463" s="250">
        <f t="shared" si="39"/>
        <v>0</v>
      </c>
      <c r="L463" s="230"/>
      <c r="M463" s="554"/>
      <c r="N463" s="555"/>
      <c r="O463" s="77"/>
    </row>
    <row r="464" spans="1:15" s="3" customFormat="1" ht="12" customHeight="1">
      <c r="A464" s="12"/>
      <c r="B464" s="727"/>
      <c r="C464" s="270" t="s">
        <v>1187</v>
      </c>
      <c r="D464" s="19">
        <v>10</v>
      </c>
      <c r="E464" s="16">
        <v>100</v>
      </c>
      <c r="F464" s="510" t="s">
        <v>524</v>
      </c>
      <c r="G464" s="511"/>
      <c r="H464" s="43">
        <v>180</v>
      </c>
      <c r="I464" s="56">
        <f t="shared" si="40"/>
        <v>180</v>
      </c>
      <c r="J464" s="220">
        <v>0</v>
      </c>
      <c r="K464" s="250">
        <f t="shared" si="39"/>
        <v>0</v>
      </c>
      <c r="L464" s="229"/>
      <c r="M464" s="554"/>
      <c r="N464" s="555"/>
      <c r="O464" s="77"/>
    </row>
    <row r="465" spans="1:15" s="3" customFormat="1" ht="12" customHeight="1">
      <c r="A465" s="12"/>
      <c r="B465" s="727"/>
      <c r="C465" s="270" t="s">
        <v>1188</v>
      </c>
      <c r="D465" s="19">
        <v>10</v>
      </c>
      <c r="E465" s="16">
        <v>100</v>
      </c>
      <c r="F465" s="510" t="s">
        <v>535</v>
      </c>
      <c r="G465" s="511"/>
      <c r="H465" s="43">
        <v>180</v>
      </c>
      <c r="I465" s="56">
        <f t="shared" si="40"/>
        <v>180</v>
      </c>
      <c r="J465" s="220">
        <v>0</v>
      </c>
      <c r="K465" s="250">
        <f t="shared" si="39"/>
        <v>0</v>
      </c>
      <c r="L465" s="229"/>
      <c r="M465" s="554"/>
      <c r="N465" s="555"/>
      <c r="O465" s="77"/>
    </row>
    <row r="466" spans="1:15" s="3" customFormat="1" ht="12" customHeight="1">
      <c r="A466" s="12"/>
      <c r="B466" s="727"/>
      <c r="C466" s="270" t="s">
        <v>1299</v>
      </c>
      <c r="D466" s="19">
        <v>10</v>
      </c>
      <c r="E466" s="16">
        <v>100</v>
      </c>
      <c r="F466" s="510" t="s">
        <v>536</v>
      </c>
      <c r="G466" s="511"/>
      <c r="H466" s="43">
        <v>180</v>
      </c>
      <c r="I466" s="56">
        <f t="shared" si="40"/>
        <v>180</v>
      </c>
      <c r="J466" s="220">
        <v>0</v>
      </c>
      <c r="K466" s="250">
        <f t="shared" si="39"/>
        <v>0</v>
      </c>
      <c r="L466" s="230"/>
      <c r="M466" s="554"/>
      <c r="N466" s="555"/>
      <c r="O466" s="77"/>
    </row>
    <row r="467" spans="1:15" s="3" customFormat="1" ht="12" customHeight="1">
      <c r="A467" s="12"/>
      <c r="B467" s="727"/>
      <c r="C467" s="270" t="s">
        <v>1189</v>
      </c>
      <c r="D467" s="19">
        <v>10</v>
      </c>
      <c r="E467" s="16">
        <v>100</v>
      </c>
      <c r="F467" s="510" t="s">
        <v>525</v>
      </c>
      <c r="G467" s="511"/>
      <c r="H467" s="43">
        <v>180</v>
      </c>
      <c r="I467" s="56">
        <f t="shared" si="40"/>
        <v>180</v>
      </c>
      <c r="J467" s="220">
        <v>0</v>
      </c>
      <c r="K467" s="250">
        <f t="shared" si="39"/>
        <v>0</v>
      </c>
      <c r="L467" s="230"/>
      <c r="M467" s="554"/>
      <c r="N467" s="555"/>
      <c r="O467" s="77"/>
    </row>
    <row r="468" spans="1:15" s="3" customFormat="1" ht="12" customHeight="1">
      <c r="A468" s="12"/>
      <c r="B468" s="727"/>
      <c r="C468" s="270" t="s">
        <v>1190</v>
      </c>
      <c r="D468" s="19">
        <v>10</v>
      </c>
      <c r="E468" s="16">
        <v>100</v>
      </c>
      <c r="F468" s="510" t="s">
        <v>528</v>
      </c>
      <c r="G468" s="511"/>
      <c r="H468" s="43">
        <v>180</v>
      </c>
      <c r="I468" s="56">
        <f t="shared" si="40"/>
        <v>180</v>
      </c>
      <c r="J468" s="220">
        <v>0</v>
      </c>
      <c r="K468" s="250">
        <f t="shared" si="39"/>
        <v>0</v>
      </c>
      <c r="L468" s="229"/>
      <c r="M468" s="554"/>
      <c r="N468" s="555"/>
      <c r="O468" s="77"/>
    </row>
    <row r="469" spans="1:15" s="3" customFormat="1" ht="12" customHeight="1">
      <c r="A469" s="12"/>
      <c r="B469" s="727"/>
      <c r="C469" s="270" t="s">
        <v>100</v>
      </c>
      <c r="D469" s="19">
        <v>10</v>
      </c>
      <c r="E469" s="16">
        <v>100</v>
      </c>
      <c r="F469" s="510" t="s">
        <v>86</v>
      </c>
      <c r="G469" s="511"/>
      <c r="H469" s="43">
        <v>180</v>
      </c>
      <c r="I469" s="56">
        <f t="shared" si="40"/>
        <v>180</v>
      </c>
      <c r="J469" s="220">
        <v>0</v>
      </c>
      <c r="K469" s="250">
        <f>I469*J469</f>
        <v>0</v>
      </c>
      <c r="L469" s="229"/>
      <c r="M469" s="554"/>
      <c r="N469" s="555"/>
      <c r="O469" s="77"/>
    </row>
    <row r="470" spans="1:15" s="3" customFormat="1" ht="12" customHeight="1">
      <c r="A470" s="12"/>
      <c r="B470" s="727"/>
      <c r="C470" s="270" t="s">
        <v>1300</v>
      </c>
      <c r="D470" s="19">
        <v>10</v>
      </c>
      <c r="E470" s="16">
        <v>100</v>
      </c>
      <c r="F470" s="510" t="s">
        <v>527</v>
      </c>
      <c r="G470" s="511"/>
      <c r="H470" s="43">
        <v>180</v>
      </c>
      <c r="I470" s="56">
        <f t="shared" si="40"/>
        <v>180</v>
      </c>
      <c r="J470" s="220">
        <v>0</v>
      </c>
      <c r="K470" s="250">
        <f t="shared" si="39"/>
        <v>0</v>
      </c>
      <c r="L470" s="229"/>
      <c r="M470" s="562"/>
      <c r="N470" s="563"/>
      <c r="O470" s="77"/>
    </row>
    <row r="471" spans="1:15" s="3" customFormat="1" ht="12" customHeight="1">
      <c r="A471" s="12"/>
      <c r="B471" s="727"/>
      <c r="C471" s="270" t="s">
        <v>1301</v>
      </c>
      <c r="D471" s="19">
        <v>10</v>
      </c>
      <c r="E471" s="16">
        <v>100</v>
      </c>
      <c r="F471" s="510" t="s">
        <v>537</v>
      </c>
      <c r="G471" s="511"/>
      <c r="H471" s="43">
        <v>180</v>
      </c>
      <c r="I471" s="56">
        <f t="shared" si="40"/>
        <v>180</v>
      </c>
      <c r="J471" s="220">
        <v>0</v>
      </c>
      <c r="K471" s="250">
        <f t="shared" si="39"/>
        <v>0</v>
      </c>
      <c r="L471" s="229"/>
      <c r="M471" s="554"/>
      <c r="N471" s="555"/>
      <c r="O471" s="77"/>
    </row>
    <row r="472" spans="1:15" s="3" customFormat="1" ht="12" customHeight="1">
      <c r="A472" s="12"/>
      <c r="B472" s="727"/>
      <c r="C472" s="270" t="s">
        <v>1191</v>
      </c>
      <c r="D472" s="19">
        <v>10</v>
      </c>
      <c r="E472" s="16">
        <v>100</v>
      </c>
      <c r="F472" s="510" t="s">
        <v>538</v>
      </c>
      <c r="G472" s="511"/>
      <c r="H472" s="43">
        <v>180</v>
      </c>
      <c r="I472" s="56">
        <f t="shared" si="40"/>
        <v>180</v>
      </c>
      <c r="J472" s="220">
        <v>0</v>
      </c>
      <c r="K472" s="250">
        <f t="shared" si="39"/>
        <v>0</v>
      </c>
      <c r="L472" s="230"/>
      <c r="M472" s="554"/>
      <c r="N472" s="555"/>
      <c r="O472" s="77"/>
    </row>
    <row r="473" spans="1:15" s="3" customFormat="1" ht="12" customHeight="1">
      <c r="A473" s="12"/>
      <c r="B473" s="727"/>
      <c r="C473" s="326" t="s">
        <v>805</v>
      </c>
      <c r="D473" s="327">
        <v>10</v>
      </c>
      <c r="E473" s="328">
        <v>100</v>
      </c>
      <c r="F473" s="514" t="s">
        <v>803</v>
      </c>
      <c r="G473" s="514"/>
      <c r="H473" s="43">
        <v>180</v>
      </c>
      <c r="I473" s="56">
        <f t="shared" si="40"/>
        <v>180</v>
      </c>
      <c r="J473" s="220">
        <v>0</v>
      </c>
      <c r="K473" s="250">
        <f>I473*J473</f>
        <v>0</v>
      </c>
      <c r="L473" s="230"/>
      <c r="M473" s="190"/>
      <c r="N473" s="269"/>
      <c r="O473" s="77"/>
    </row>
    <row r="474" spans="1:15" s="3" customFormat="1" ht="12" customHeight="1">
      <c r="A474" s="12"/>
      <c r="B474" s="727"/>
      <c r="C474" s="270" t="s">
        <v>101</v>
      </c>
      <c r="D474" s="19">
        <v>10</v>
      </c>
      <c r="E474" s="16">
        <v>100</v>
      </c>
      <c r="F474" s="510" t="s">
        <v>88</v>
      </c>
      <c r="G474" s="511"/>
      <c r="H474" s="43">
        <v>180</v>
      </c>
      <c r="I474" s="56">
        <f t="shared" si="40"/>
        <v>180</v>
      </c>
      <c r="J474" s="220">
        <v>0</v>
      </c>
      <c r="K474" s="250">
        <f t="shared" si="39"/>
        <v>0</v>
      </c>
      <c r="L474" s="230"/>
      <c r="M474" s="554"/>
      <c r="N474" s="555"/>
      <c r="O474" s="77"/>
    </row>
    <row r="475" spans="1:15" s="3" customFormat="1" ht="12" customHeight="1">
      <c r="A475" s="12"/>
      <c r="B475" s="727"/>
      <c r="C475" s="270" t="s">
        <v>1192</v>
      </c>
      <c r="D475" s="19">
        <v>10</v>
      </c>
      <c r="E475" s="16">
        <v>100</v>
      </c>
      <c r="F475" s="510" t="s">
        <v>539</v>
      </c>
      <c r="G475" s="511"/>
      <c r="H475" s="43">
        <v>180</v>
      </c>
      <c r="I475" s="56">
        <f t="shared" si="40"/>
        <v>180</v>
      </c>
      <c r="J475" s="220">
        <v>0</v>
      </c>
      <c r="K475" s="250">
        <f t="shared" si="39"/>
        <v>0</v>
      </c>
      <c r="L475" s="229"/>
      <c r="M475" s="554"/>
      <c r="N475" s="555"/>
      <c r="O475" s="77"/>
    </row>
    <row r="476" spans="1:15" s="3" customFormat="1" ht="12" customHeight="1">
      <c r="A476" s="12"/>
      <c r="B476" s="727"/>
      <c r="C476" s="270" t="s">
        <v>1193</v>
      </c>
      <c r="D476" s="19">
        <v>10</v>
      </c>
      <c r="E476" s="16">
        <v>100</v>
      </c>
      <c r="F476" s="510" t="s">
        <v>540</v>
      </c>
      <c r="G476" s="511"/>
      <c r="H476" s="43">
        <v>180</v>
      </c>
      <c r="I476" s="56">
        <f t="shared" si="40"/>
        <v>180</v>
      </c>
      <c r="J476" s="220">
        <v>0</v>
      </c>
      <c r="K476" s="250">
        <f t="shared" si="39"/>
        <v>0</v>
      </c>
      <c r="L476" s="230"/>
      <c r="M476" s="554"/>
      <c r="N476" s="555"/>
      <c r="O476" s="77"/>
    </row>
    <row r="477" spans="1:15" s="3" customFormat="1" ht="12" customHeight="1">
      <c r="A477" s="12"/>
      <c r="B477" s="727"/>
      <c r="C477" s="270" t="s">
        <v>888</v>
      </c>
      <c r="D477" s="19">
        <v>10</v>
      </c>
      <c r="E477" s="16">
        <v>100</v>
      </c>
      <c r="F477" s="569" t="s">
        <v>532</v>
      </c>
      <c r="G477" s="516"/>
      <c r="H477" s="43">
        <v>180</v>
      </c>
      <c r="I477" s="56">
        <f t="shared" si="40"/>
        <v>180</v>
      </c>
      <c r="J477" s="220">
        <v>0</v>
      </c>
      <c r="K477" s="250">
        <f t="shared" si="39"/>
        <v>0</v>
      </c>
      <c r="L477" s="230"/>
      <c r="M477" s="554"/>
      <c r="N477" s="555"/>
      <c r="O477" s="77"/>
    </row>
    <row r="478" spans="1:15" s="3" customFormat="1" ht="12" customHeight="1">
      <c r="A478" s="12"/>
      <c r="B478" s="727"/>
      <c r="C478" s="270" t="s">
        <v>952</v>
      </c>
      <c r="D478" s="19">
        <v>10</v>
      </c>
      <c r="E478" s="16">
        <v>100</v>
      </c>
      <c r="F478" s="510" t="s">
        <v>533</v>
      </c>
      <c r="G478" s="511"/>
      <c r="H478" s="43">
        <v>180</v>
      </c>
      <c r="I478" s="56">
        <f t="shared" si="40"/>
        <v>180</v>
      </c>
      <c r="J478" s="220">
        <v>0</v>
      </c>
      <c r="K478" s="250">
        <f t="shared" si="39"/>
        <v>0</v>
      </c>
      <c r="L478" s="229"/>
      <c r="M478" s="554"/>
      <c r="N478" s="555"/>
      <c r="O478" s="77"/>
    </row>
    <row r="479" spans="1:15" s="3" customFormat="1" ht="12" customHeight="1">
      <c r="A479" s="12"/>
      <c r="B479" s="727"/>
      <c r="C479" s="270" t="s">
        <v>102</v>
      </c>
      <c r="D479" s="19">
        <v>10</v>
      </c>
      <c r="E479" s="16">
        <v>100</v>
      </c>
      <c r="F479" s="510" t="s">
        <v>783</v>
      </c>
      <c r="G479" s="511"/>
      <c r="H479" s="43">
        <v>180</v>
      </c>
      <c r="I479" s="56">
        <f t="shared" si="40"/>
        <v>180</v>
      </c>
      <c r="J479" s="220">
        <v>0</v>
      </c>
      <c r="K479" s="250">
        <f t="shared" si="39"/>
        <v>0</v>
      </c>
      <c r="L479" s="229"/>
      <c r="M479" s="556"/>
      <c r="N479" s="555"/>
      <c r="O479" s="77"/>
    </row>
    <row r="480" spans="1:15" s="3" customFormat="1" ht="12" customHeight="1">
      <c r="A480" s="12"/>
      <c r="B480" s="727"/>
      <c r="C480" s="270" t="s">
        <v>1194</v>
      </c>
      <c r="D480" s="19">
        <v>10</v>
      </c>
      <c r="E480" s="16">
        <v>100</v>
      </c>
      <c r="F480" s="510" t="s">
        <v>529</v>
      </c>
      <c r="G480" s="511"/>
      <c r="H480" s="43">
        <v>180</v>
      </c>
      <c r="I480" s="56">
        <f t="shared" si="40"/>
        <v>180</v>
      </c>
      <c r="J480" s="220">
        <v>0</v>
      </c>
      <c r="K480" s="250">
        <f t="shared" si="39"/>
        <v>0</v>
      </c>
      <c r="L480" s="229"/>
      <c r="M480" s="554"/>
      <c r="N480" s="555"/>
      <c r="O480" s="77"/>
    </row>
    <row r="481" spans="1:15" s="3" customFormat="1" ht="12" customHeight="1">
      <c r="A481" s="12"/>
      <c r="B481" s="727"/>
      <c r="C481" s="270" t="s">
        <v>1302</v>
      </c>
      <c r="D481" s="19">
        <v>10</v>
      </c>
      <c r="E481" s="16">
        <v>100</v>
      </c>
      <c r="F481" s="510" t="s">
        <v>541</v>
      </c>
      <c r="G481" s="511"/>
      <c r="H481" s="43">
        <v>180</v>
      </c>
      <c r="I481" s="56">
        <f aca="true" t="shared" si="41" ref="I481:I511">H481-H481*H$8</f>
        <v>180</v>
      </c>
      <c r="J481" s="220">
        <v>0</v>
      </c>
      <c r="K481" s="250">
        <f t="shared" si="39"/>
        <v>0</v>
      </c>
      <c r="L481" s="229"/>
      <c r="M481" s="554"/>
      <c r="N481" s="555"/>
      <c r="O481" s="77"/>
    </row>
    <row r="482" spans="1:15" s="3" customFormat="1" ht="12" customHeight="1">
      <c r="A482" s="12"/>
      <c r="B482" s="727"/>
      <c r="C482" s="270" t="s">
        <v>1303</v>
      </c>
      <c r="D482" s="19">
        <v>10</v>
      </c>
      <c r="E482" s="16">
        <v>100</v>
      </c>
      <c r="F482" s="510" t="s">
        <v>542</v>
      </c>
      <c r="G482" s="511"/>
      <c r="H482" s="43">
        <v>180</v>
      </c>
      <c r="I482" s="56">
        <f t="shared" si="41"/>
        <v>180</v>
      </c>
      <c r="J482" s="220">
        <v>0</v>
      </c>
      <c r="K482" s="250">
        <f t="shared" si="39"/>
        <v>0</v>
      </c>
      <c r="L482" s="229"/>
      <c r="M482" s="554"/>
      <c r="N482" s="555"/>
      <c r="O482" s="77"/>
    </row>
    <row r="483" spans="1:15" s="3" customFormat="1" ht="12" customHeight="1">
      <c r="A483" s="12"/>
      <c r="B483" s="727"/>
      <c r="C483" s="270" t="s">
        <v>103</v>
      </c>
      <c r="D483" s="19">
        <v>10</v>
      </c>
      <c r="E483" s="16">
        <v>100</v>
      </c>
      <c r="F483" s="510" t="s">
        <v>91</v>
      </c>
      <c r="G483" s="511"/>
      <c r="H483" s="43">
        <v>180</v>
      </c>
      <c r="I483" s="56">
        <f t="shared" si="41"/>
        <v>180</v>
      </c>
      <c r="J483" s="220">
        <v>0</v>
      </c>
      <c r="K483" s="250">
        <f t="shared" si="39"/>
        <v>0</v>
      </c>
      <c r="L483" s="229"/>
      <c r="M483" s="554"/>
      <c r="N483" s="555"/>
      <c r="O483" s="77"/>
    </row>
    <row r="484" spans="1:15" s="3" customFormat="1" ht="12" customHeight="1">
      <c r="A484" s="12"/>
      <c r="B484" s="727"/>
      <c r="C484" s="270" t="s">
        <v>953</v>
      </c>
      <c r="D484" s="19">
        <v>10</v>
      </c>
      <c r="E484" s="16">
        <v>100</v>
      </c>
      <c r="F484" s="510" t="s">
        <v>543</v>
      </c>
      <c r="G484" s="511"/>
      <c r="H484" s="43">
        <v>180</v>
      </c>
      <c r="I484" s="56">
        <f t="shared" si="41"/>
        <v>180</v>
      </c>
      <c r="J484" s="220">
        <v>0</v>
      </c>
      <c r="K484" s="250">
        <f aca="true" t="shared" si="42" ref="K484:K557">I484*J484</f>
        <v>0</v>
      </c>
      <c r="L484" s="229"/>
      <c r="M484" s="554"/>
      <c r="N484" s="555"/>
      <c r="O484" s="77"/>
    </row>
    <row r="485" spans="1:15" s="3" customFormat="1" ht="12" customHeight="1">
      <c r="A485" s="12"/>
      <c r="B485" s="727"/>
      <c r="C485" s="270" t="s">
        <v>1195</v>
      </c>
      <c r="D485" s="19">
        <v>12</v>
      </c>
      <c r="E485" s="16">
        <v>100</v>
      </c>
      <c r="F485" s="512" t="s">
        <v>523</v>
      </c>
      <c r="G485" s="511"/>
      <c r="H485" s="43">
        <v>275</v>
      </c>
      <c r="I485" s="56">
        <f t="shared" si="41"/>
        <v>275</v>
      </c>
      <c r="J485" s="220">
        <v>0</v>
      </c>
      <c r="K485" s="250">
        <f t="shared" si="42"/>
        <v>0</v>
      </c>
      <c r="L485" s="230"/>
      <c r="M485" s="554"/>
      <c r="N485" s="555"/>
      <c r="O485" s="77"/>
    </row>
    <row r="486" spans="1:15" s="3" customFormat="1" ht="12" customHeight="1">
      <c r="A486" s="12"/>
      <c r="B486" s="727"/>
      <c r="C486" s="270" t="s">
        <v>1196</v>
      </c>
      <c r="D486" s="19">
        <v>12</v>
      </c>
      <c r="E486" s="16">
        <v>100</v>
      </c>
      <c r="F486" s="510" t="s">
        <v>524</v>
      </c>
      <c r="G486" s="511"/>
      <c r="H486" s="43">
        <v>275</v>
      </c>
      <c r="I486" s="56">
        <f t="shared" si="41"/>
        <v>275</v>
      </c>
      <c r="J486" s="220">
        <v>0</v>
      </c>
      <c r="K486" s="250">
        <f t="shared" si="42"/>
        <v>0</v>
      </c>
      <c r="L486" s="229"/>
      <c r="M486" s="554"/>
      <c r="N486" s="555"/>
      <c r="O486" s="77"/>
    </row>
    <row r="487" spans="1:15" s="3" customFormat="1" ht="12" customHeight="1">
      <c r="A487" s="12"/>
      <c r="B487" s="727"/>
      <c r="C487" s="270" t="s">
        <v>1197</v>
      </c>
      <c r="D487" s="19">
        <v>12</v>
      </c>
      <c r="E487" s="16">
        <v>100</v>
      </c>
      <c r="F487" s="510" t="s">
        <v>535</v>
      </c>
      <c r="G487" s="511"/>
      <c r="H487" s="43">
        <v>275</v>
      </c>
      <c r="I487" s="56">
        <f t="shared" si="41"/>
        <v>275</v>
      </c>
      <c r="J487" s="220">
        <v>0</v>
      </c>
      <c r="K487" s="250">
        <f t="shared" si="42"/>
        <v>0</v>
      </c>
      <c r="L487" s="229"/>
      <c r="M487" s="554"/>
      <c r="N487" s="555"/>
      <c r="O487" s="77"/>
    </row>
    <row r="488" spans="1:15" s="3" customFormat="1" ht="12" customHeight="1">
      <c r="A488" s="12"/>
      <c r="B488" s="727"/>
      <c r="C488" s="270" t="s">
        <v>1311</v>
      </c>
      <c r="D488" s="19">
        <v>12</v>
      </c>
      <c r="E488" s="16">
        <v>100</v>
      </c>
      <c r="F488" s="510" t="s">
        <v>536</v>
      </c>
      <c r="G488" s="511"/>
      <c r="H488" s="43">
        <v>275</v>
      </c>
      <c r="I488" s="56">
        <f t="shared" si="41"/>
        <v>275</v>
      </c>
      <c r="J488" s="220">
        <v>0</v>
      </c>
      <c r="K488" s="250">
        <f t="shared" si="42"/>
        <v>0</v>
      </c>
      <c r="L488" s="230"/>
      <c r="M488" s="554"/>
      <c r="N488" s="555"/>
      <c r="O488" s="77"/>
    </row>
    <row r="489" spans="1:15" s="3" customFormat="1" ht="12" customHeight="1">
      <c r="A489" s="12"/>
      <c r="B489" s="727"/>
      <c r="C489" s="270" t="s">
        <v>1198</v>
      </c>
      <c r="D489" s="19">
        <v>12</v>
      </c>
      <c r="E489" s="16">
        <v>100</v>
      </c>
      <c r="F489" s="510" t="s">
        <v>525</v>
      </c>
      <c r="G489" s="511"/>
      <c r="H489" s="43">
        <v>275</v>
      </c>
      <c r="I489" s="56">
        <f t="shared" si="41"/>
        <v>275</v>
      </c>
      <c r="J489" s="220">
        <v>0</v>
      </c>
      <c r="K489" s="250">
        <f t="shared" si="42"/>
        <v>0</v>
      </c>
      <c r="L489" s="230"/>
      <c r="M489" s="554"/>
      <c r="N489" s="555"/>
      <c r="O489" s="77"/>
    </row>
    <row r="490" spans="1:15" s="3" customFormat="1" ht="12" customHeight="1">
      <c r="A490" s="12"/>
      <c r="B490" s="727"/>
      <c r="C490" s="270" t="s">
        <v>1199</v>
      </c>
      <c r="D490" s="19">
        <v>12</v>
      </c>
      <c r="E490" s="16">
        <v>100</v>
      </c>
      <c r="F490" s="510" t="s">
        <v>528</v>
      </c>
      <c r="G490" s="511"/>
      <c r="H490" s="43">
        <v>275</v>
      </c>
      <c r="I490" s="56">
        <f t="shared" si="41"/>
        <v>275</v>
      </c>
      <c r="J490" s="220">
        <v>0</v>
      </c>
      <c r="K490" s="250">
        <f t="shared" si="42"/>
        <v>0</v>
      </c>
      <c r="L490" s="229"/>
      <c r="M490" s="554"/>
      <c r="N490" s="555"/>
      <c r="O490" s="77"/>
    </row>
    <row r="491" spans="1:15" s="3" customFormat="1" ht="12" customHeight="1">
      <c r="A491" s="12"/>
      <c r="B491" s="727"/>
      <c r="C491" s="270" t="s">
        <v>104</v>
      </c>
      <c r="D491" s="19">
        <v>12</v>
      </c>
      <c r="E491" s="16">
        <v>100</v>
      </c>
      <c r="F491" s="510" t="s">
        <v>86</v>
      </c>
      <c r="G491" s="511"/>
      <c r="H491" s="43">
        <v>275</v>
      </c>
      <c r="I491" s="56">
        <f t="shared" si="41"/>
        <v>275</v>
      </c>
      <c r="J491" s="220">
        <v>0</v>
      </c>
      <c r="K491" s="250">
        <f>I491*J491</f>
        <v>0</v>
      </c>
      <c r="L491" s="229"/>
      <c r="M491" s="554"/>
      <c r="N491" s="555"/>
      <c r="O491" s="77"/>
    </row>
    <row r="492" spans="1:15" s="3" customFormat="1" ht="12" customHeight="1">
      <c r="A492" s="12"/>
      <c r="B492" s="727"/>
      <c r="C492" s="270" t="s">
        <v>1312</v>
      </c>
      <c r="D492" s="19">
        <v>12</v>
      </c>
      <c r="E492" s="16">
        <v>100</v>
      </c>
      <c r="F492" s="510" t="s">
        <v>527</v>
      </c>
      <c r="G492" s="511"/>
      <c r="H492" s="43">
        <v>275</v>
      </c>
      <c r="I492" s="56">
        <f t="shared" si="41"/>
        <v>275</v>
      </c>
      <c r="J492" s="220">
        <v>0</v>
      </c>
      <c r="K492" s="250">
        <f t="shared" si="42"/>
        <v>0</v>
      </c>
      <c r="L492" s="230"/>
      <c r="M492" s="562"/>
      <c r="N492" s="563"/>
      <c r="O492" s="77"/>
    </row>
    <row r="493" spans="1:15" s="3" customFormat="1" ht="12" customHeight="1">
      <c r="A493" s="12"/>
      <c r="B493" s="727"/>
      <c r="C493" s="270" t="s">
        <v>1313</v>
      </c>
      <c r="D493" s="19">
        <v>12</v>
      </c>
      <c r="E493" s="16">
        <v>100</v>
      </c>
      <c r="F493" s="510" t="s">
        <v>537</v>
      </c>
      <c r="G493" s="511"/>
      <c r="H493" s="43">
        <v>275</v>
      </c>
      <c r="I493" s="56">
        <f t="shared" si="41"/>
        <v>275</v>
      </c>
      <c r="J493" s="220">
        <v>0</v>
      </c>
      <c r="K493" s="250">
        <f t="shared" si="42"/>
        <v>0</v>
      </c>
      <c r="L493" s="230"/>
      <c r="M493" s="554"/>
      <c r="N493" s="555"/>
      <c r="O493" s="77"/>
    </row>
    <row r="494" spans="1:15" s="3" customFormat="1" ht="12" customHeight="1">
      <c r="A494" s="12"/>
      <c r="B494" s="727"/>
      <c r="C494" s="270" t="s">
        <v>1200</v>
      </c>
      <c r="D494" s="19">
        <v>12</v>
      </c>
      <c r="E494" s="16">
        <v>100</v>
      </c>
      <c r="F494" s="510" t="s">
        <v>538</v>
      </c>
      <c r="G494" s="511"/>
      <c r="H494" s="43">
        <v>275</v>
      </c>
      <c r="I494" s="56">
        <f t="shared" si="41"/>
        <v>275</v>
      </c>
      <c r="J494" s="220">
        <v>0</v>
      </c>
      <c r="K494" s="250">
        <f t="shared" si="42"/>
        <v>0</v>
      </c>
      <c r="L494" s="230"/>
      <c r="M494" s="554"/>
      <c r="N494" s="555"/>
      <c r="O494" s="77"/>
    </row>
    <row r="495" spans="1:15" s="3" customFormat="1" ht="12" customHeight="1">
      <c r="A495" s="12"/>
      <c r="B495" s="727"/>
      <c r="C495" s="326" t="s">
        <v>806</v>
      </c>
      <c r="D495" s="327">
        <v>12</v>
      </c>
      <c r="E495" s="328">
        <v>100</v>
      </c>
      <c r="F495" s="514" t="s">
        <v>803</v>
      </c>
      <c r="G495" s="514"/>
      <c r="H495" s="43">
        <v>275</v>
      </c>
      <c r="I495" s="56">
        <f t="shared" si="41"/>
        <v>275</v>
      </c>
      <c r="J495" s="220">
        <v>0</v>
      </c>
      <c r="K495" s="250">
        <f>I495*J495</f>
        <v>0</v>
      </c>
      <c r="L495" s="230"/>
      <c r="M495" s="190"/>
      <c r="N495" s="269"/>
      <c r="O495" s="77"/>
    </row>
    <row r="496" spans="1:15" s="3" customFormat="1" ht="12" customHeight="1">
      <c r="A496" s="12"/>
      <c r="B496" s="727"/>
      <c r="C496" s="270" t="s">
        <v>105</v>
      </c>
      <c r="D496" s="19">
        <v>12</v>
      </c>
      <c r="E496" s="16">
        <v>100</v>
      </c>
      <c r="F496" s="510" t="s">
        <v>88</v>
      </c>
      <c r="G496" s="511"/>
      <c r="H496" s="43">
        <v>275</v>
      </c>
      <c r="I496" s="56">
        <f t="shared" si="41"/>
        <v>275</v>
      </c>
      <c r="J496" s="220">
        <v>0</v>
      </c>
      <c r="K496" s="250">
        <f t="shared" si="42"/>
        <v>0</v>
      </c>
      <c r="L496" s="229"/>
      <c r="M496" s="554"/>
      <c r="N496" s="554"/>
      <c r="O496" s="77"/>
    </row>
    <row r="497" spans="1:15" s="3" customFormat="1" ht="12" customHeight="1">
      <c r="A497" s="12"/>
      <c r="B497" s="727"/>
      <c r="C497" s="270" t="s">
        <v>1201</v>
      </c>
      <c r="D497" s="19">
        <v>12</v>
      </c>
      <c r="E497" s="16">
        <v>100</v>
      </c>
      <c r="F497" s="510" t="s">
        <v>539</v>
      </c>
      <c r="G497" s="511"/>
      <c r="H497" s="43">
        <v>275</v>
      </c>
      <c r="I497" s="56">
        <f t="shared" si="41"/>
        <v>275</v>
      </c>
      <c r="J497" s="220">
        <v>0</v>
      </c>
      <c r="K497" s="250">
        <f t="shared" si="42"/>
        <v>0</v>
      </c>
      <c r="L497" s="230"/>
      <c r="M497" s="554"/>
      <c r="N497" s="555"/>
      <c r="O497" s="77"/>
    </row>
    <row r="498" spans="1:15" s="3" customFormat="1" ht="12" customHeight="1">
      <c r="A498" s="12"/>
      <c r="B498" s="727"/>
      <c r="C498" s="270" t="s">
        <v>1202</v>
      </c>
      <c r="D498" s="19">
        <v>12</v>
      </c>
      <c r="E498" s="16">
        <v>100</v>
      </c>
      <c r="F498" s="510" t="s">
        <v>540</v>
      </c>
      <c r="G498" s="511"/>
      <c r="H498" s="43">
        <v>275</v>
      </c>
      <c r="I498" s="56">
        <f t="shared" si="41"/>
        <v>275</v>
      </c>
      <c r="J498" s="220">
        <v>0</v>
      </c>
      <c r="K498" s="250">
        <f t="shared" si="42"/>
        <v>0</v>
      </c>
      <c r="L498" s="229"/>
      <c r="M498" s="554"/>
      <c r="N498" s="555"/>
      <c r="O498" s="77"/>
    </row>
    <row r="499" spans="1:15" s="3" customFormat="1" ht="12" customHeight="1">
      <c r="A499" s="12"/>
      <c r="B499" s="727"/>
      <c r="C499" s="270" t="s">
        <v>889</v>
      </c>
      <c r="D499" s="19">
        <v>12</v>
      </c>
      <c r="E499" s="16">
        <v>100</v>
      </c>
      <c r="F499" s="569" t="s">
        <v>532</v>
      </c>
      <c r="G499" s="516"/>
      <c r="H499" s="43">
        <v>275</v>
      </c>
      <c r="I499" s="56">
        <f t="shared" si="41"/>
        <v>275</v>
      </c>
      <c r="J499" s="220">
        <v>0</v>
      </c>
      <c r="K499" s="250">
        <f t="shared" si="42"/>
        <v>0</v>
      </c>
      <c r="L499" s="230"/>
      <c r="M499" s="554"/>
      <c r="N499" s="555"/>
      <c r="O499" s="77"/>
    </row>
    <row r="500" spans="1:15" s="3" customFormat="1" ht="12" customHeight="1">
      <c r="A500" s="12"/>
      <c r="B500" s="727"/>
      <c r="C500" s="270" t="s">
        <v>954</v>
      </c>
      <c r="D500" s="19">
        <v>12</v>
      </c>
      <c r="E500" s="16">
        <v>100</v>
      </c>
      <c r="F500" s="510" t="s">
        <v>533</v>
      </c>
      <c r="G500" s="511"/>
      <c r="H500" s="43">
        <v>275</v>
      </c>
      <c r="I500" s="56">
        <f t="shared" si="41"/>
        <v>275</v>
      </c>
      <c r="J500" s="220">
        <v>0</v>
      </c>
      <c r="K500" s="250">
        <f t="shared" si="42"/>
        <v>0</v>
      </c>
      <c r="L500" s="230"/>
      <c r="M500" s="554"/>
      <c r="N500" s="555"/>
      <c r="O500" s="77"/>
    </row>
    <row r="501" spans="1:15" s="3" customFormat="1" ht="12" customHeight="1">
      <c r="A501" s="12"/>
      <c r="B501" s="727"/>
      <c r="C501" s="270" t="s">
        <v>106</v>
      </c>
      <c r="D501" s="19">
        <v>12</v>
      </c>
      <c r="E501" s="16">
        <v>100</v>
      </c>
      <c r="F501" s="510" t="s">
        <v>783</v>
      </c>
      <c r="G501" s="511"/>
      <c r="H501" s="43">
        <v>275</v>
      </c>
      <c r="I501" s="56">
        <f t="shared" si="41"/>
        <v>275</v>
      </c>
      <c r="J501" s="220">
        <v>0</v>
      </c>
      <c r="K501" s="250">
        <f t="shared" si="42"/>
        <v>0</v>
      </c>
      <c r="L501" s="230"/>
      <c r="M501" s="190"/>
      <c r="N501" s="269"/>
      <c r="O501" s="77"/>
    </row>
    <row r="502" spans="1:15" s="3" customFormat="1" ht="12" customHeight="1">
      <c r="A502" s="12"/>
      <c r="B502" s="727"/>
      <c r="C502" s="270" t="s">
        <v>1203</v>
      </c>
      <c r="D502" s="19">
        <v>12</v>
      </c>
      <c r="E502" s="16">
        <v>100</v>
      </c>
      <c r="F502" s="510" t="s">
        <v>529</v>
      </c>
      <c r="G502" s="513"/>
      <c r="H502" s="43">
        <v>275</v>
      </c>
      <c r="I502" s="56">
        <f t="shared" si="41"/>
        <v>275</v>
      </c>
      <c r="J502" s="220">
        <v>0</v>
      </c>
      <c r="K502" s="250">
        <f t="shared" si="42"/>
        <v>0</v>
      </c>
      <c r="L502" s="230"/>
      <c r="M502" s="190"/>
      <c r="N502" s="269"/>
      <c r="O502" s="77"/>
    </row>
    <row r="503" spans="1:15" s="3" customFormat="1" ht="12" customHeight="1">
      <c r="A503" s="12"/>
      <c r="B503" s="727"/>
      <c r="C503" s="270" t="s">
        <v>1204</v>
      </c>
      <c r="D503" s="19">
        <v>12</v>
      </c>
      <c r="E503" s="16">
        <v>100</v>
      </c>
      <c r="F503" s="510" t="s">
        <v>541</v>
      </c>
      <c r="G503" s="511"/>
      <c r="H503" s="43">
        <v>275</v>
      </c>
      <c r="I503" s="56">
        <f t="shared" si="41"/>
        <v>275</v>
      </c>
      <c r="J503" s="220">
        <v>0</v>
      </c>
      <c r="K503" s="250">
        <f t="shared" si="42"/>
        <v>0</v>
      </c>
      <c r="L503" s="230"/>
      <c r="M503" s="190"/>
      <c r="N503" s="269"/>
      <c r="O503" s="77"/>
    </row>
    <row r="504" spans="1:15" s="3" customFormat="1" ht="12" customHeight="1">
      <c r="A504" s="12"/>
      <c r="B504" s="727"/>
      <c r="C504" s="270" t="s">
        <v>1215</v>
      </c>
      <c r="D504" s="19">
        <v>12</v>
      </c>
      <c r="E504" s="16">
        <v>100</v>
      </c>
      <c r="F504" s="510" t="s">
        <v>542</v>
      </c>
      <c r="G504" s="511"/>
      <c r="H504" s="43">
        <v>275</v>
      </c>
      <c r="I504" s="56">
        <f t="shared" si="41"/>
        <v>275</v>
      </c>
      <c r="J504" s="220">
        <v>0</v>
      </c>
      <c r="K504" s="250">
        <f t="shared" si="42"/>
        <v>0</v>
      </c>
      <c r="L504" s="230"/>
      <c r="M504" s="190"/>
      <c r="N504" s="269"/>
      <c r="O504" s="77"/>
    </row>
    <row r="505" spans="1:15" s="3" customFormat="1" ht="12" customHeight="1">
      <c r="A505" s="12"/>
      <c r="B505" s="727"/>
      <c r="C505" s="270" t="s">
        <v>107</v>
      </c>
      <c r="D505" s="19">
        <v>12</v>
      </c>
      <c r="E505" s="16">
        <v>100</v>
      </c>
      <c r="F505" s="510" t="s">
        <v>91</v>
      </c>
      <c r="G505" s="511"/>
      <c r="H505" s="43">
        <v>275</v>
      </c>
      <c r="I505" s="56">
        <f t="shared" si="41"/>
        <v>275</v>
      </c>
      <c r="J505" s="220">
        <v>0</v>
      </c>
      <c r="K505" s="250">
        <f aca="true" t="shared" si="43" ref="K505:K510">I505*J505</f>
        <v>0</v>
      </c>
      <c r="L505" s="230"/>
      <c r="M505" s="554"/>
      <c r="N505" s="555"/>
      <c r="O505" s="77"/>
    </row>
    <row r="506" spans="1:15" s="3" customFormat="1" ht="12" customHeight="1">
      <c r="A506" s="12"/>
      <c r="B506" s="727"/>
      <c r="C506" s="270" t="s">
        <v>108</v>
      </c>
      <c r="D506" s="19">
        <v>12</v>
      </c>
      <c r="E506" s="16">
        <v>100</v>
      </c>
      <c r="F506" s="510" t="s">
        <v>93</v>
      </c>
      <c r="G506" s="511"/>
      <c r="H506" s="43">
        <v>275</v>
      </c>
      <c r="I506" s="56">
        <f t="shared" si="41"/>
        <v>275</v>
      </c>
      <c r="J506" s="220">
        <v>0</v>
      </c>
      <c r="K506" s="250">
        <f t="shared" si="43"/>
        <v>0</v>
      </c>
      <c r="L506" s="230"/>
      <c r="M506" s="556"/>
      <c r="N506" s="555"/>
      <c r="O506" s="77"/>
    </row>
    <row r="507" spans="1:17" s="3" customFormat="1" ht="12" customHeight="1">
      <c r="A507" s="12"/>
      <c r="B507" s="727"/>
      <c r="C507" s="270" t="s">
        <v>955</v>
      </c>
      <c r="D507" s="19">
        <v>12</v>
      </c>
      <c r="E507" s="16">
        <v>100</v>
      </c>
      <c r="F507" s="510" t="s">
        <v>543</v>
      </c>
      <c r="G507" s="511"/>
      <c r="H507" s="43">
        <v>275</v>
      </c>
      <c r="I507" s="56">
        <f t="shared" si="41"/>
        <v>275</v>
      </c>
      <c r="J507" s="220">
        <v>0</v>
      </c>
      <c r="K507" s="250">
        <f t="shared" si="43"/>
        <v>0</v>
      </c>
      <c r="L507" s="230"/>
      <c r="M507" s="204"/>
      <c r="N507" s="205"/>
      <c r="O507" s="272"/>
      <c r="P507" s="556"/>
      <c r="Q507" s="555"/>
    </row>
    <row r="508" spans="1:17" s="3" customFormat="1" ht="12" customHeight="1">
      <c r="A508" s="12"/>
      <c r="B508" s="727"/>
      <c r="C508" s="271" t="s">
        <v>2403</v>
      </c>
      <c r="D508" s="19">
        <v>16</v>
      </c>
      <c r="E508" s="16">
        <v>50</v>
      </c>
      <c r="F508" s="512" t="s">
        <v>523</v>
      </c>
      <c r="G508" s="511"/>
      <c r="H508" s="43">
        <v>246</v>
      </c>
      <c r="I508" s="56">
        <f t="shared" si="41"/>
        <v>246</v>
      </c>
      <c r="J508" s="220">
        <v>0</v>
      </c>
      <c r="K508" s="250">
        <f t="shared" si="43"/>
        <v>0</v>
      </c>
      <c r="L508" s="229"/>
      <c r="M508" s="191"/>
      <c r="N508" s="205"/>
      <c r="O508" s="272"/>
      <c r="P508" s="554"/>
      <c r="Q508" s="561"/>
    </row>
    <row r="509" spans="1:17" s="3" customFormat="1" ht="12" customHeight="1">
      <c r="A509" s="12"/>
      <c r="B509" s="727"/>
      <c r="C509" s="271" t="s">
        <v>2404</v>
      </c>
      <c r="D509" s="19">
        <v>16</v>
      </c>
      <c r="E509" s="16">
        <v>50</v>
      </c>
      <c r="F509" s="510" t="s">
        <v>535</v>
      </c>
      <c r="G509" s="511"/>
      <c r="H509" s="43">
        <v>246</v>
      </c>
      <c r="I509" s="56">
        <f t="shared" si="41"/>
        <v>246</v>
      </c>
      <c r="J509" s="220">
        <v>0</v>
      </c>
      <c r="K509" s="250">
        <f t="shared" si="43"/>
        <v>0</v>
      </c>
      <c r="L509" s="230"/>
      <c r="M509" s="191"/>
      <c r="N509" s="205"/>
      <c r="O509" s="272"/>
      <c r="P509" s="554"/>
      <c r="Q509" s="555"/>
    </row>
    <row r="510" spans="1:17" s="3" customFormat="1" ht="12" customHeight="1">
      <c r="A510" s="12"/>
      <c r="B510" s="727"/>
      <c r="C510" s="271" t="s">
        <v>2405</v>
      </c>
      <c r="D510" s="19">
        <v>20</v>
      </c>
      <c r="E510" s="16">
        <v>25</v>
      </c>
      <c r="F510" s="512" t="s">
        <v>523</v>
      </c>
      <c r="G510" s="511"/>
      <c r="H510" s="43">
        <v>260</v>
      </c>
      <c r="I510" s="56">
        <f t="shared" si="41"/>
        <v>260</v>
      </c>
      <c r="J510" s="220">
        <v>0</v>
      </c>
      <c r="K510" s="250">
        <f t="shared" si="43"/>
        <v>0</v>
      </c>
      <c r="L510" s="229"/>
      <c r="M510" s="191"/>
      <c r="N510" s="205"/>
      <c r="O510" s="272"/>
      <c r="P510" s="554"/>
      <c r="Q510" s="555"/>
    </row>
    <row r="511" spans="1:17" s="3" customFormat="1" ht="12" customHeight="1">
      <c r="A511" s="12"/>
      <c r="B511" s="728"/>
      <c r="C511" s="271" t="s">
        <v>2406</v>
      </c>
      <c r="D511" s="19">
        <v>20</v>
      </c>
      <c r="E511" s="16">
        <v>25</v>
      </c>
      <c r="F511" s="510" t="s">
        <v>535</v>
      </c>
      <c r="G511" s="511"/>
      <c r="H511" s="43">
        <v>260</v>
      </c>
      <c r="I511" s="56">
        <f t="shared" si="41"/>
        <v>260</v>
      </c>
      <c r="J511" s="220">
        <v>0</v>
      </c>
      <c r="K511" s="250">
        <f t="shared" si="42"/>
        <v>0</v>
      </c>
      <c r="L511" s="229"/>
      <c r="M511" s="191"/>
      <c r="N511" s="205"/>
      <c r="O511" s="272"/>
      <c r="P511" s="556"/>
      <c r="Q511" s="555"/>
    </row>
    <row r="512" spans="1:17" s="3" customFormat="1" ht="12" customHeight="1">
      <c r="A512" s="12"/>
      <c r="B512" s="221"/>
      <c r="C512" s="520" t="s">
        <v>109</v>
      </c>
      <c r="D512" s="653"/>
      <c r="E512" s="653"/>
      <c r="F512" s="653"/>
      <c r="G512" s="511"/>
      <c r="H512" s="48"/>
      <c r="I512" s="61"/>
      <c r="J512" s="222"/>
      <c r="K512" s="252"/>
      <c r="L512" s="229"/>
      <c r="M512" s="204"/>
      <c r="N512" s="205"/>
      <c r="O512" s="272"/>
      <c r="P512" s="554"/>
      <c r="Q512" s="555"/>
    </row>
    <row r="513" spans="1:17" s="3" customFormat="1" ht="12" customHeight="1">
      <c r="A513" s="12"/>
      <c r="B513" s="727" t="s">
        <v>1205</v>
      </c>
      <c r="C513" s="271" t="s">
        <v>2407</v>
      </c>
      <c r="D513" s="19">
        <v>5</v>
      </c>
      <c r="E513" s="16">
        <v>100</v>
      </c>
      <c r="F513" s="512" t="s">
        <v>523</v>
      </c>
      <c r="G513" s="511"/>
      <c r="H513" s="43">
        <v>99</v>
      </c>
      <c r="I513" s="56">
        <f aca="true" t="shared" si="44" ref="I513:I527">H513-H513*H$8</f>
        <v>99</v>
      </c>
      <c r="J513" s="220">
        <v>0</v>
      </c>
      <c r="K513" s="250">
        <f t="shared" si="42"/>
        <v>0</v>
      </c>
      <c r="L513" s="229"/>
      <c r="M513" s="204"/>
      <c r="N513" s="205"/>
      <c r="O513" s="272"/>
      <c r="P513" s="190"/>
      <c r="Q513" s="269"/>
    </row>
    <row r="514" spans="1:17" s="3" customFormat="1" ht="12" customHeight="1">
      <c r="A514" s="12"/>
      <c r="B514" s="727"/>
      <c r="C514" s="271" t="s">
        <v>2408</v>
      </c>
      <c r="D514" s="19">
        <v>5</v>
      </c>
      <c r="E514" s="16">
        <v>100</v>
      </c>
      <c r="F514" s="510" t="s">
        <v>525</v>
      </c>
      <c r="G514" s="668"/>
      <c r="H514" s="43">
        <v>99</v>
      </c>
      <c r="I514" s="56">
        <f t="shared" si="44"/>
        <v>99</v>
      </c>
      <c r="J514" s="220">
        <v>0</v>
      </c>
      <c r="K514" s="250">
        <f t="shared" si="42"/>
        <v>0</v>
      </c>
      <c r="L514" s="229"/>
      <c r="M514" s="204"/>
      <c r="N514" s="205"/>
      <c r="O514" s="272"/>
      <c r="P514" s="554"/>
      <c r="Q514" s="555"/>
    </row>
    <row r="515" spans="1:17" s="3" customFormat="1" ht="12" customHeight="1">
      <c r="A515" s="12"/>
      <c r="B515" s="727"/>
      <c r="C515" s="271" t="s">
        <v>2409</v>
      </c>
      <c r="D515" s="19">
        <v>5</v>
      </c>
      <c r="E515" s="16">
        <v>100</v>
      </c>
      <c r="F515" s="510" t="s">
        <v>536</v>
      </c>
      <c r="G515" s="511"/>
      <c r="H515" s="43">
        <v>99</v>
      </c>
      <c r="I515" s="56">
        <f t="shared" si="44"/>
        <v>99</v>
      </c>
      <c r="J515" s="220">
        <v>0</v>
      </c>
      <c r="K515" s="250">
        <f t="shared" si="42"/>
        <v>0</v>
      </c>
      <c r="L515" s="229"/>
      <c r="M515" s="204"/>
      <c r="N515" s="205"/>
      <c r="O515" s="272"/>
      <c r="P515" s="554"/>
      <c r="Q515" s="555"/>
    </row>
    <row r="516" spans="1:17" s="3" customFormat="1" ht="12" customHeight="1">
      <c r="A516" s="12"/>
      <c r="B516" s="727"/>
      <c r="C516" s="271" t="s">
        <v>2410</v>
      </c>
      <c r="D516" s="19">
        <v>5</v>
      </c>
      <c r="E516" s="16">
        <v>100</v>
      </c>
      <c r="F516" s="510" t="s">
        <v>777</v>
      </c>
      <c r="G516" s="511"/>
      <c r="H516" s="43">
        <v>99</v>
      </c>
      <c r="I516" s="56">
        <f t="shared" si="44"/>
        <v>99</v>
      </c>
      <c r="J516" s="220">
        <v>0</v>
      </c>
      <c r="K516" s="250">
        <f t="shared" si="42"/>
        <v>0</v>
      </c>
      <c r="L516" s="229"/>
      <c r="M516" s="204"/>
      <c r="N516" s="205"/>
      <c r="O516" s="272"/>
      <c r="P516" s="554"/>
      <c r="Q516" s="555"/>
    </row>
    <row r="517" spans="1:17" s="3" customFormat="1" ht="12" customHeight="1">
      <c r="A517" s="12"/>
      <c r="B517" s="727"/>
      <c r="C517" s="271" t="s">
        <v>920</v>
      </c>
      <c r="D517" s="19">
        <v>12</v>
      </c>
      <c r="E517" s="16">
        <v>100</v>
      </c>
      <c r="F517" s="512" t="s">
        <v>523</v>
      </c>
      <c r="G517" s="511"/>
      <c r="H517" s="43">
        <v>310</v>
      </c>
      <c r="I517" s="56">
        <f t="shared" si="44"/>
        <v>310</v>
      </c>
      <c r="J517" s="220">
        <v>0</v>
      </c>
      <c r="K517" s="250">
        <f t="shared" si="42"/>
        <v>0</v>
      </c>
      <c r="L517" s="229"/>
      <c r="M517" s="204"/>
      <c r="N517" s="205"/>
      <c r="O517" s="272"/>
      <c r="P517" s="554"/>
      <c r="Q517" s="555"/>
    </row>
    <row r="518" spans="1:17" s="3" customFormat="1" ht="12" customHeight="1">
      <c r="A518" s="12"/>
      <c r="B518" s="727"/>
      <c r="C518" s="270" t="s">
        <v>956</v>
      </c>
      <c r="D518" s="19">
        <v>12</v>
      </c>
      <c r="E518" s="16">
        <v>100</v>
      </c>
      <c r="F518" s="510" t="s">
        <v>536</v>
      </c>
      <c r="G518" s="511"/>
      <c r="H518" s="43">
        <v>310</v>
      </c>
      <c r="I518" s="56">
        <f t="shared" si="44"/>
        <v>310</v>
      </c>
      <c r="J518" s="220">
        <v>0</v>
      </c>
      <c r="K518" s="250">
        <f t="shared" si="42"/>
        <v>0</v>
      </c>
      <c r="L518" s="229"/>
      <c r="M518" s="204"/>
      <c r="N518" s="205"/>
      <c r="O518" s="272"/>
      <c r="P518" s="554"/>
      <c r="Q518" s="555"/>
    </row>
    <row r="519" spans="1:17" s="3" customFormat="1" ht="12" customHeight="1">
      <c r="A519" s="12"/>
      <c r="B519" s="727"/>
      <c r="C519" s="270" t="s">
        <v>957</v>
      </c>
      <c r="D519" s="19">
        <v>12</v>
      </c>
      <c r="E519" s="16">
        <v>100</v>
      </c>
      <c r="F519" s="510" t="s">
        <v>525</v>
      </c>
      <c r="G519" s="511"/>
      <c r="H519" s="43">
        <v>310</v>
      </c>
      <c r="I519" s="56">
        <f t="shared" si="44"/>
        <v>310</v>
      </c>
      <c r="J519" s="220">
        <v>0</v>
      </c>
      <c r="K519" s="250">
        <f>I519*J519</f>
        <v>0</v>
      </c>
      <c r="L519" s="229"/>
      <c r="M519" s="204"/>
      <c r="N519" s="205"/>
      <c r="O519" s="272"/>
      <c r="P519" s="554"/>
      <c r="Q519" s="555"/>
    </row>
    <row r="520" spans="1:17" s="3" customFormat="1" ht="12" customHeight="1">
      <c r="A520" s="12"/>
      <c r="B520" s="727"/>
      <c r="C520" s="270" t="s">
        <v>958</v>
      </c>
      <c r="D520" s="19">
        <v>12</v>
      </c>
      <c r="E520" s="16">
        <v>100</v>
      </c>
      <c r="F520" s="510" t="s">
        <v>544</v>
      </c>
      <c r="G520" s="511"/>
      <c r="H520" s="43">
        <v>310</v>
      </c>
      <c r="I520" s="56">
        <f t="shared" si="44"/>
        <v>310</v>
      </c>
      <c r="J520" s="220">
        <v>0</v>
      </c>
      <c r="K520" s="250">
        <f>I520*J520</f>
        <v>0</v>
      </c>
      <c r="L520" s="230"/>
      <c r="M520" s="204"/>
      <c r="N520" s="205"/>
      <c r="O520" s="272"/>
      <c r="P520" s="554"/>
      <c r="Q520" s="555"/>
    </row>
    <row r="521" spans="1:17" s="3" customFormat="1" ht="12" customHeight="1">
      <c r="A521" s="12"/>
      <c r="B521" s="727"/>
      <c r="C521" s="270" t="s">
        <v>959</v>
      </c>
      <c r="D521" s="19">
        <v>12</v>
      </c>
      <c r="E521" s="16">
        <v>100</v>
      </c>
      <c r="F521" s="510" t="s">
        <v>528</v>
      </c>
      <c r="G521" s="511"/>
      <c r="H521" s="43">
        <v>310</v>
      </c>
      <c r="I521" s="56">
        <f t="shared" si="44"/>
        <v>310</v>
      </c>
      <c r="J521" s="220">
        <v>0</v>
      </c>
      <c r="K521" s="250">
        <f>I521*J521</f>
        <v>0</v>
      </c>
      <c r="L521" s="229"/>
      <c r="M521" s="204"/>
      <c r="N521" s="205"/>
      <c r="O521" s="272"/>
      <c r="P521" s="554"/>
      <c r="Q521" s="555"/>
    </row>
    <row r="522" spans="1:17" s="3" customFormat="1" ht="12" customHeight="1">
      <c r="A522" s="12"/>
      <c r="B522" s="727"/>
      <c r="C522" s="270" t="s">
        <v>960</v>
      </c>
      <c r="D522" s="19">
        <v>12</v>
      </c>
      <c r="E522" s="16">
        <v>100</v>
      </c>
      <c r="F522" s="510" t="s">
        <v>527</v>
      </c>
      <c r="G522" s="511"/>
      <c r="H522" s="43">
        <v>310</v>
      </c>
      <c r="I522" s="56">
        <f t="shared" si="44"/>
        <v>310</v>
      </c>
      <c r="J522" s="220">
        <v>0</v>
      </c>
      <c r="K522" s="250">
        <f>I522*J522</f>
        <v>0</v>
      </c>
      <c r="L522" s="206"/>
      <c r="M522" s="204"/>
      <c r="N522" s="205"/>
      <c r="O522" s="272"/>
      <c r="P522" s="554"/>
      <c r="Q522" s="555"/>
    </row>
    <row r="523" spans="1:15" s="3" customFormat="1" ht="12" customHeight="1">
      <c r="A523" s="12"/>
      <c r="B523" s="727"/>
      <c r="C523" s="270" t="s">
        <v>961</v>
      </c>
      <c r="D523" s="19">
        <v>12</v>
      </c>
      <c r="E523" s="16">
        <v>100</v>
      </c>
      <c r="F523" s="510" t="s">
        <v>530</v>
      </c>
      <c r="G523" s="511"/>
      <c r="H523" s="43">
        <v>310</v>
      </c>
      <c r="I523" s="56">
        <f t="shared" si="44"/>
        <v>310</v>
      </c>
      <c r="J523" s="220">
        <v>0</v>
      </c>
      <c r="K523" s="250">
        <f>I523*J523</f>
        <v>0</v>
      </c>
      <c r="L523" s="230"/>
      <c r="N523" s="77"/>
      <c r="O523" s="77"/>
    </row>
    <row r="524" spans="1:15" s="3" customFormat="1" ht="12" customHeight="1">
      <c r="A524" s="12"/>
      <c r="B524" s="727"/>
      <c r="C524" s="270" t="s">
        <v>962</v>
      </c>
      <c r="D524" s="19">
        <v>12</v>
      </c>
      <c r="E524" s="16">
        <v>100</v>
      </c>
      <c r="F524" s="510" t="s">
        <v>533</v>
      </c>
      <c r="G524" s="511"/>
      <c r="H524" s="43">
        <v>310</v>
      </c>
      <c r="I524" s="56">
        <f t="shared" si="44"/>
        <v>310</v>
      </c>
      <c r="J524" s="220">
        <v>0</v>
      </c>
      <c r="K524" s="250">
        <f t="shared" si="42"/>
        <v>0</v>
      </c>
      <c r="L524" s="229"/>
      <c r="N524" s="77"/>
      <c r="O524" s="77"/>
    </row>
    <row r="525" spans="1:15" s="3" customFormat="1" ht="12" customHeight="1">
      <c r="A525" s="12"/>
      <c r="B525" s="727"/>
      <c r="C525" s="270" t="s">
        <v>963</v>
      </c>
      <c r="D525" s="19">
        <v>12</v>
      </c>
      <c r="E525" s="16">
        <v>100</v>
      </c>
      <c r="F525" s="510" t="s">
        <v>529</v>
      </c>
      <c r="G525" s="511"/>
      <c r="H525" s="43">
        <v>310</v>
      </c>
      <c r="I525" s="56">
        <f t="shared" si="44"/>
        <v>310</v>
      </c>
      <c r="J525" s="220">
        <v>0</v>
      </c>
      <c r="K525" s="250">
        <f t="shared" si="42"/>
        <v>0</v>
      </c>
      <c r="L525" s="229"/>
      <c r="N525" s="77"/>
      <c r="O525" s="77"/>
    </row>
    <row r="526" spans="1:15" s="3" customFormat="1" ht="12" customHeight="1">
      <c r="A526" s="12"/>
      <c r="B526" s="727"/>
      <c r="C526" s="270" t="s">
        <v>964</v>
      </c>
      <c r="D526" s="19">
        <v>12</v>
      </c>
      <c r="E526" s="16">
        <v>100</v>
      </c>
      <c r="F526" s="510" t="s">
        <v>777</v>
      </c>
      <c r="G526" s="511"/>
      <c r="H526" s="43">
        <v>310</v>
      </c>
      <c r="I526" s="56">
        <f t="shared" si="44"/>
        <v>310</v>
      </c>
      <c r="J526" s="220">
        <v>0</v>
      </c>
      <c r="K526" s="250">
        <f t="shared" si="42"/>
        <v>0</v>
      </c>
      <c r="L526" s="229"/>
      <c r="N526" s="77"/>
      <c r="O526" s="77"/>
    </row>
    <row r="527" spans="1:15" s="3" customFormat="1" ht="12" customHeight="1">
      <c r="A527" s="12"/>
      <c r="B527" s="727"/>
      <c r="C527" s="271" t="s">
        <v>2411</v>
      </c>
      <c r="D527" s="19">
        <v>16</v>
      </c>
      <c r="E527" s="16">
        <v>50</v>
      </c>
      <c r="F527" s="510" t="s">
        <v>777</v>
      </c>
      <c r="G527" s="511"/>
      <c r="H527" s="43">
        <v>289</v>
      </c>
      <c r="I527" s="56">
        <f t="shared" si="44"/>
        <v>289</v>
      </c>
      <c r="J527" s="220">
        <v>0</v>
      </c>
      <c r="K527" s="250">
        <f t="shared" si="42"/>
        <v>0</v>
      </c>
      <c r="L527" s="230"/>
      <c r="N527" s="77"/>
      <c r="O527" s="77"/>
    </row>
    <row r="528" spans="1:15" s="3" customFormat="1" ht="12" customHeight="1">
      <c r="A528" s="12"/>
      <c r="B528" s="128"/>
      <c r="C528" s="520" t="s">
        <v>110</v>
      </c>
      <c r="D528" s="656"/>
      <c r="E528" s="656"/>
      <c r="F528" s="656"/>
      <c r="G528" s="657"/>
      <c r="H528" s="48"/>
      <c r="I528" s="61"/>
      <c r="J528" s="222"/>
      <c r="K528" s="251"/>
      <c r="L528" s="230"/>
      <c r="N528" s="77"/>
      <c r="O528" s="77"/>
    </row>
    <row r="529" spans="1:15" s="3" customFormat="1" ht="12" customHeight="1">
      <c r="A529" s="12"/>
      <c r="B529" s="547" t="s">
        <v>1351</v>
      </c>
      <c r="C529" s="270" t="s">
        <v>1357</v>
      </c>
      <c r="D529" s="19">
        <v>5</v>
      </c>
      <c r="E529" s="16">
        <v>100</v>
      </c>
      <c r="F529" s="512" t="s">
        <v>523</v>
      </c>
      <c r="G529" s="511"/>
      <c r="H529" s="43">
        <v>100</v>
      </c>
      <c r="I529" s="56">
        <f aca="true" t="shared" si="45" ref="I529:I560">H529-H529*H$8</f>
        <v>100</v>
      </c>
      <c r="J529" s="223">
        <v>0</v>
      </c>
      <c r="K529" s="250">
        <f t="shared" si="42"/>
        <v>0</v>
      </c>
      <c r="L529" s="230"/>
      <c r="N529" s="77"/>
      <c r="O529" s="77"/>
    </row>
    <row r="530" spans="1:15" s="3" customFormat="1" ht="12" customHeight="1">
      <c r="A530" s="12"/>
      <c r="B530" s="642"/>
      <c r="C530" s="271" t="s">
        <v>1216</v>
      </c>
      <c r="D530" s="19">
        <v>5</v>
      </c>
      <c r="E530" s="16">
        <v>100</v>
      </c>
      <c r="F530" s="510" t="s">
        <v>1594</v>
      </c>
      <c r="G530" s="511"/>
      <c r="H530" s="43">
        <v>100</v>
      </c>
      <c r="I530" s="56">
        <f t="shared" si="45"/>
        <v>100</v>
      </c>
      <c r="J530" s="223">
        <v>0</v>
      </c>
      <c r="K530" s="250">
        <f t="shared" si="42"/>
        <v>0</v>
      </c>
      <c r="L530" s="229"/>
      <c r="N530" s="77"/>
      <c r="O530" s="77"/>
    </row>
    <row r="531" spans="1:15" s="3" customFormat="1" ht="12" customHeight="1">
      <c r="A531" s="12"/>
      <c r="B531" s="642"/>
      <c r="C531" s="270" t="s">
        <v>1217</v>
      </c>
      <c r="D531" s="19">
        <v>5</v>
      </c>
      <c r="E531" s="16">
        <v>100</v>
      </c>
      <c r="F531" s="510" t="s">
        <v>525</v>
      </c>
      <c r="G531" s="511"/>
      <c r="H531" s="43">
        <v>100</v>
      </c>
      <c r="I531" s="56">
        <f t="shared" si="45"/>
        <v>100</v>
      </c>
      <c r="J531" s="220">
        <v>0</v>
      </c>
      <c r="K531" s="250">
        <f t="shared" si="42"/>
        <v>0</v>
      </c>
      <c r="L531" s="230"/>
      <c r="N531" s="77"/>
      <c r="O531" s="77"/>
    </row>
    <row r="532" spans="1:15" s="3" customFormat="1" ht="12" customHeight="1">
      <c r="A532" s="12"/>
      <c r="B532" s="642"/>
      <c r="C532" s="270" t="s">
        <v>1218</v>
      </c>
      <c r="D532" s="19">
        <v>5</v>
      </c>
      <c r="E532" s="16">
        <v>100</v>
      </c>
      <c r="F532" s="510" t="s">
        <v>544</v>
      </c>
      <c r="G532" s="511"/>
      <c r="H532" s="43">
        <v>100</v>
      </c>
      <c r="I532" s="56">
        <f t="shared" si="45"/>
        <v>100</v>
      </c>
      <c r="J532" s="220">
        <v>0</v>
      </c>
      <c r="K532" s="250">
        <f t="shared" si="42"/>
        <v>0</v>
      </c>
      <c r="L532" s="229"/>
      <c r="N532" s="77"/>
      <c r="O532" s="77"/>
    </row>
    <row r="533" spans="1:15" s="3" customFormat="1" ht="12" customHeight="1">
      <c r="A533" s="12"/>
      <c r="B533" s="642"/>
      <c r="C533" s="270" t="s">
        <v>1219</v>
      </c>
      <c r="D533" s="19">
        <v>5</v>
      </c>
      <c r="E533" s="16">
        <v>100</v>
      </c>
      <c r="F533" s="510" t="s">
        <v>528</v>
      </c>
      <c r="G533" s="511"/>
      <c r="H533" s="43">
        <v>100</v>
      </c>
      <c r="I533" s="56">
        <f t="shared" si="45"/>
        <v>100</v>
      </c>
      <c r="J533" s="220">
        <v>0</v>
      </c>
      <c r="K533" s="250">
        <f t="shared" si="42"/>
        <v>0</v>
      </c>
      <c r="L533" s="230"/>
      <c r="N533" s="77"/>
      <c r="O533" s="77"/>
    </row>
    <row r="534" spans="1:15" s="3" customFormat="1" ht="12" customHeight="1">
      <c r="A534" s="12"/>
      <c r="B534" s="642"/>
      <c r="C534" s="270" t="s">
        <v>1220</v>
      </c>
      <c r="D534" s="19">
        <v>5</v>
      </c>
      <c r="E534" s="16">
        <v>100</v>
      </c>
      <c r="F534" s="510" t="s">
        <v>527</v>
      </c>
      <c r="G534" s="511"/>
      <c r="H534" s="43">
        <v>100</v>
      </c>
      <c r="I534" s="56">
        <f t="shared" si="45"/>
        <v>100</v>
      </c>
      <c r="J534" s="220">
        <v>0</v>
      </c>
      <c r="K534" s="250">
        <f t="shared" si="42"/>
        <v>0</v>
      </c>
      <c r="L534" s="229"/>
      <c r="N534" s="77"/>
      <c r="O534" s="77"/>
    </row>
    <row r="535" spans="1:15" s="3" customFormat="1" ht="12" customHeight="1">
      <c r="A535" s="12"/>
      <c r="B535" s="642"/>
      <c r="C535" s="270" t="s">
        <v>1278</v>
      </c>
      <c r="D535" s="19">
        <v>5</v>
      </c>
      <c r="E535" s="16">
        <v>100</v>
      </c>
      <c r="F535" s="510" t="s">
        <v>537</v>
      </c>
      <c r="G535" s="511"/>
      <c r="H535" s="43">
        <v>100</v>
      </c>
      <c r="I535" s="56">
        <f t="shared" si="45"/>
        <v>100</v>
      </c>
      <c r="J535" s="220">
        <v>0</v>
      </c>
      <c r="K535" s="250">
        <f t="shared" si="42"/>
        <v>0</v>
      </c>
      <c r="L535" s="230"/>
      <c r="N535" s="77"/>
      <c r="O535" s="77"/>
    </row>
    <row r="536" spans="1:15" s="3" customFormat="1" ht="12" customHeight="1">
      <c r="A536" s="12"/>
      <c r="B536" s="642"/>
      <c r="C536" s="270" t="s">
        <v>921</v>
      </c>
      <c r="D536" s="19">
        <v>5</v>
      </c>
      <c r="E536" s="16">
        <v>100</v>
      </c>
      <c r="F536" s="510" t="s">
        <v>538</v>
      </c>
      <c r="G536" s="511"/>
      <c r="H536" s="43">
        <v>100</v>
      </c>
      <c r="I536" s="56">
        <f t="shared" si="45"/>
        <v>100</v>
      </c>
      <c r="J536" s="220">
        <v>0</v>
      </c>
      <c r="K536" s="250">
        <f t="shared" si="42"/>
        <v>0</v>
      </c>
      <c r="L536" s="230"/>
      <c r="N536" s="77"/>
      <c r="O536" s="77"/>
    </row>
    <row r="537" spans="1:15" s="3" customFormat="1" ht="12" customHeight="1">
      <c r="A537" s="12"/>
      <c r="B537" s="642"/>
      <c r="C537" s="270" t="s">
        <v>1221</v>
      </c>
      <c r="D537" s="19">
        <v>5</v>
      </c>
      <c r="E537" s="16">
        <v>100</v>
      </c>
      <c r="F537" s="510" t="s">
        <v>530</v>
      </c>
      <c r="G537" s="511"/>
      <c r="H537" s="43">
        <v>100</v>
      </c>
      <c r="I537" s="56">
        <f t="shared" si="45"/>
        <v>100</v>
      </c>
      <c r="J537" s="220">
        <v>0</v>
      </c>
      <c r="K537" s="250">
        <f t="shared" si="42"/>
        <v>0</v>
      </c>
      <c r="L537" s="230"/>
      <c r="N537" s="77"/>
      <c r="O537" s="77"/>
    </row>
    <row r="538" spans="1:15" s="3" customFormat="1" ht="12" customHeight="1">
      <c r="A538" s="12"/>
      <c r="B538" s="642"/>
      <c r="C538" s="270" t="s">
        <v>1279</v>
      </c>
      <c r="D538" s="19">
        <v>5</v>
      </c>
      <c r="E538" s="16">
        <v>100</v>
      </c>
      <c r="F538" s="510" t="s">
        <v>533</v>
      </c>
      <c r="G538" s="511"/>
      <c r="H538" s="43">
        <v>100</v>
      </c>
      <c r="I538" s="56">
        <f t="shared" si="45"/>
        <v>100</v>
      </c>
      <c r="J538" s="220">
        <v>0</v>
      </c>
      <c r="K538" s="250">
        <f t="shared" si="42"/>
        <v>0</v>
      </c>
      <c r="L538" s="229"/>
      <c r="N538" s="77"/>
      <c r="O538" s="77"/>
    </row>
    <row r="539" spans="1:15" s="3" customFormat="1" ht="12" customHeight="1">
      <c r="A539" s="12"/>
      <c r="B539" s="642"/>
      <c r="C539" s="270" t="s">
        <v>1358</v>
      </c>
      <c r="D539" s="19">
        <v>5</v>
      </c>
      <c r="E539" s="16">
        <v>100</v>
      </c>
      <c r="F539" s="510" t="s">
        <v>529</v>
      </c>
      <c r="G539" s="511"/>
      <c r="H539" s="43">
        <v>100</v>
      </c>
      <c r="I539" s="56">
        <f t="shared" si="45"/>
        <v>100</v>
      </c>
      <c r="J539" s="220">
        <v>0</v>
      </c>
      <c r="K539" s="250">
        <f t="shared" si="42"/>
        <v>0</v>
      </c>
      <c r="L539" s="230"/>
      <c r="N539" s="77"/>
      <c r="O539" s="77"/>
    </row>
    <row r="540" spans="1:15" s="3" customFormat="1" ht="12" customHeight="1">
      <c r="A540" s="12"/>
      <c r="B540" s="642"/>
      <c r="C540" s="270" t="s">
        <v>2412</v>
      </c>
      <c r="D540" s="19">
        <v>5</v>
      </c>
      <c r="E540" s="16">
        <v>100</v>
      </c>
      <c r="F540" s="510" t="s">
        <v>2413</v>
      </c>
      <c r="G540" s="511"/>
      <c r="H540" s="43">
        <v>100</v>
      </c>
      <c r="I540" s="56">
        <f t="shared" si="45"/>
        <v>100</v>
      </c>
      <c r="J540" s="220">
        <v>0</v>
      </c>
      <c r="K540" s="250">
        <f t="shared" si="42"/>
        <v>0</v>
      </c>
      <c r="L540" s="229"/>
      <c r="N540" s="77"/>
      <c r="O540" s="77"/>
    </row>
    <row r="541" spans="1:15" s="3" customFormat="1" ht="12" customHeight="1">
      <c r="A541" s="12"/>
      <c r="B541" s="642"/>
      <c r="C541" s="270" t="s">
        <v>1280</v>
      </c>
      <c r="D541" s="19">
        <v>5</v>
      </c>
      <c r="E541" s="16">
        <v>100</v>
      </c>
      <c r="F541" s="510" t="s">
        <v>779</v>
      </c>
      <c r="G541" s="511"/>
      <c r="H541" s="43">
        <v>100</v>
      </c>
      <c r="I541" s="56">
        <f t="shared" si="45"/>
        <v>100</v>
      </c>
      <c r="J541" s="220">
        <v>0</v>
      </c>
      <c r="K541" s="250">
        <f>I541*J541</f>
        <v>0</v>
      </c>
      <c r="L541" s="229"/>
      <c r="N541" s="77"/>
      <c r="O541" s="77"/>
    </row>
    <row r="542" spans="1:15" s="3" customFormat="1" ht="12" customHeight="1">
      <c r="A542" s="12"/>
      <c r="B542" s="642"/>
      <c r="C542" s="270" t="s">
        <v>111</v>
      </c>
      <c r="D542" s="19">
        <v>5</v>
      </c>
      <c r="E542" s="16">
        <v>100</v>
      </c>
      <c r="F542" s="510" t="s">
        <v>112</v>
      </c>
      <c r="G542" s="511"/>
      <c r="H542" s="43">
        <v>100</v>
      </c>
      <c r="I542" s="56">
        <f t="shared" si="45"/>
        <v>100</v>
      </c>
      <c r="J542" s="220">
        <v>0</v>
      </c>
      <c r="K542" s="250">
        <f t="shared" si="42"/>
        <v>0</v>
      </c>
      <c r="L542" s="229"/>
      <c r="N542" s="77"/>
      <c r="O542" s="77"/>
    </row>
    <row r="543" spans="1:15" s="3" customFormat="1" ht="12" customHeight="1">
      <c r="A543" s="12"/>
      <c r="B543" s="642"/>
      <c r="C543" s="270" t="s">
        <v>1284</v>
      </c>
      <c r="D543" s="19">
        <v>5</v>
      </c>
      <c r="E543" s="16">
        <v>100</v>
      </c>
      <c r="F543" s="510" t="s">
        <v>542</v>
      </c>
      <c r="G543" s="511"/>
      <c r="H543" s="43">
        <v>100</v>
      </c>
      <c r="I543" s="56">
        <f t="shared" si="45"/>
        <v>100</v>
      </c>
      <c r="J543" s="220">
        <v>0</v>
      </c>
      <c r="K543" s="250">
        <f>I543*J543</f>
        <v>0</v>
      </c>
      <c r="L543" s="229"/>
      <c r="N543" s="77"/>
      <c r="O543" s="77"/>
    </row>
    <row r="544" spans="1:15" s="3" customFormat="1" ht="12" customHeight="1">
      <c r="A544" s="12"/>
      <c r="B544" s="642"/>
      <c r="C544" s="270" t="s">
        <v>2414</v>
      </c>
      <c r="D544" s="19">
        <v>9</v>
      </c>
      <c r="E544" s="16">
        <v>100</v>
      </c>
      <c r="F544" s="512" t="s">
        <v>523</v>
      </c>
      <c r="G544" s="511"/>
      <c r="H544" s="43">
        <v>184</v>
      </c>
      <c r="I544" s="56">
        <f t="shared" si="45"/>
        <v>184</v>
      </c>
      <c r="J544" s="220">
        <v>0</v>
      </c>
      <c r="K544" s="250">
        <f t="shared" si="42"/>
        <v>0</v>
      </c>
      <c r="L544" s="229"/>
      <c r="N544" s="77"/>
      <c r="O544" s="77"/>
    </row>
    <row r="545" spans="1:15" s="3" customFormat="1" ht="12" customHeight="1">
      <c r="A545" s="12"/>
      <c r="B545" s="642"/>
      <c r="C545" s="270" t="s">
        <v>1294</v>
      </c>
      <c r="D545" s="19">
        <v>9</v>
      </c>
      <c r="E545" s="16">
        <v>100</v>
      </c>
      <c r="F545" s="510" t="s">
        <v>1594</v>
      </c>
      <c r="G545" s="511"/>
      <c r="H545" s="43">
        <v>184</v>
      </c>
      <c r="I545" s="56">
        <f t="shared" si="45"/>
        <v>184</v>
      </c>
      <c r="J545" s="220">
        <v>0</v>
      </c>
      <c r="K545" s="250">
        <f t="shared" si="42"/>
        <v>0</v>
      </c>
      <c r="L545" s="229"/>
      <c r="N545" s="77"/>
      <c r="O545" s="77"/>
    </row>
    <row r="546" spans="1:15" s="3" customFormat="1" ht="12" customHeight="1">
      <c r="A546" s="12"/>
      <c r="B546" s="642"/>
      <c r="C546" s="270" t="s">
        <v>1222</v>
      </c>
      <c r="D546" s="19">
        <v>9</v>
      </c>
      <c r="E546" s="16">
        <v>100</v>
      </c>
      <c r="F546" s="510" t="s">
        <v>525</v>
      </c>
      <c r="G546" s="511"/>
      <c r="H546" s="43">
        <v>184</v>
      </c>
      <c r="I546" s="56">
        <f t="shared" si="45"/>
        <v>184</v>
      </c>
      <c r="J546" s="220">
        <v>0</v>
      </c>
      <c r="K546" s="250">
        <f t="shared" si="42"/>
        <v>0</v>
      </c>
      <c r="L546" s="229"/>
      <c r="N546" s="77"/>
      <c r="O546" s="77"/>
    </row>
    <row r="547" spans="1:15" s="3" customFormat="1" ht="12" customHeight="1">
      <c r="A547" s="12"/>
      <c r="B547" s="642"/>
      <c r="C547" s="270" t="s">
        <v>1295</v>
      </c>
      <c r="D547" s="19">
        <v>9</v>
      </c>
      <c r="E547" s="16">
        <v>100</v>
      </c>
      <c r="F547" s="510" t="s">
        <v>544</v>
      </c>
      <c r="G547" s="511"/>
      <c r="H547" s="43">
        <v>184</v>
      </c>
      <c r="I547" s="56">
        <f t="shared" si="45"/>
        <v>184</v>
      </c>
      <c r="J547" s="220">
        <v>0</v>
      </c>
      <c r="K547" s="250">
        <f t="shared" si="42"/>
        <v>0</v>
      </c>
      <c r="L547" s="229"/>
      <c r="N547" s="77"/>
      <c r="O547" s="77"/>
    </row>
    <row r="548" spans="1:15" s="3" customFormat="1" ht="12" customHeight="1">
      <c r="A548" s="12"/>
      <c r="B548" s="642"/>
      <c r="C548" s="270" t="s">
        <v>1223</v>
      </c>
      <c r="D548" s="19">
        <v>9</v>
      </c>
      <c r="E548" s="16">
        <v>100</v>
      </c>
      <c r="F548" s="510" t="s">
        <v>528</v>
      </c>
      <c r="G548" s="511"/>
      <c r="H548" s="43">
        <v>184</v>
      </c>
      <c r="I548" s="56">
        <f t="shared" si="45"/>
        <v>184</v>
      </c>
      <c r="J548" s="220">
        <v>0</v>
      </c>
      <c r="K548" s="250">
        <f t="shared" si="42"/>
        <v>0</v>
      </c>
      <c r="L548" s="230"/>
      <c r="N548" s="77"/>
      <c r="O548" s="77"/>
    </row>
    <row r="549" spans="1:15" s="3" customFormat="1" ht="12" customHeight="1">
      <c r="A549" s="12"/>
      <c r="B549" s="642"/>
      <c r="C549" s="270" t="s">
        <v>1224</v>
      </c>
      <c r="D549" s="19">
        <v>9</v>
      </c>
      <c r="E549" s="16">
        <v>100</v>
      </c>
      <c r="F549" s="510" t="s">
        <v>527</v>
      </c>
      <c r="G549" s="511"/>
      <c r="H549" s="43">
        <v>184</v>
      </c>
      <c r="I549" s="56">
        <f t="shared" si="45"/>
        <v>184</v>
      </c>
      <c r="J549" s="220">
        <v>0</v>
      </c>
      <c r="K549" s="250">
        <f t="shared" si="42"/>
        <v>0</v>
      </c>
      <c r="L549" s="230"/>
      <c r="N549" s="77"/>
      <c r="O549" s="77"/>
    </row>
    <row r="550" spans="1:15" s="3" customFormat="1" ht="12" customHeight="1">
      <c r="A550" s="12"/>
      <c r="B550" s="642"/>
      <c r="C550" s="270" t="s">
        <v>1296</v>
      </c>
      <c r="D550" s="19">
        <v>9</v>
      </c>
      <c r="E550" s="16">
        <v>100</v>
      </c>
      <c r="F550" s="510" t="s">
        <v>537</v>
      </c>
      <c r="G550" s="511"/>
      <c r="H550" s="43">
        <v>184</v>
      </c>
      <c r="I550" s="56">
        <f t="shared" si="45"/>
        <v>184</v>
      </c>
      <c r="J550" s="220">
        <v>0</v>
      </c>
      <c r="K550" s="250">
        <f t="shared" si="42"/>
        <v>0</v>
      </c>
      <c r="L550" s="229"/>
      <c r="N550" s="77"/>
      <c r="O550" s="77"/>
    </row>
    <row r="551" spans="1:15" s="3" customFormat="1" ht="12" customHeight="1">
      <c r="A551" s="12"/>
      <c r="B551" s="642"/>
      <c r="C551" s="270" t="s">
        <v>965</v>
      </c>
      <c r="D551" s="19">
        <v>9</v>
      </c>
      <c r="E551" s="16">
        <v>100</v>
      </c>
      <c r="F551" s="510" t="s">
        <v>538</v>
      </c>
      <c r="G551" s="511"/>
      <c r="H551" s="43">
        <v>184</v>
      </c>
      <c r="I551" s="56">
        <f t="shared" si="45"/>
        <v>184</v>
      </c>
      <c r="J551" s="220">
        <v>0</v>
      </c>
      <c r="K551" s="250">
        <f t="shared" si="42"/>
        <v>0</v>
      </c>
      <c r="L551" s="229"/>
      <c r="N551" s="77"/>
      <c r="O551" s="77"/>
    </row>
    <row r="552" spans="1:15" s="3" customFormat="1" ht="12" customHeight="1">
      <c r="A552" s="12"/>
      <c r="B552" s="642"/>
      <c r="C552" s="270" t="s">
        <v>1225</v>
      </c>
      <c r="D552" s="19">
        <v>9</v>
      </c>
      <c r="E552" s="16">
        <v>100</v>
      </c>
      <c r="F552" s="510" t="s">
        <v>530</v>
      </c>
      <c r="G552" s="511"/>
      <c r="H552" s="43">
        <v>184</v>
      </c>
      <c r="I552" s="56">
        <f t="shared" si="45"/>
        <v>184</v>
      </c>
      <c r="J552" s="220">
        <v>0</v>
      </c>
      <c r="K552" s="250">
        <f t="shared" si="42"/>
        <v>0</v>
      </c>
      <c r="L552" s="229"/>
      <c r="N552" s="77"/>
      <c r="O552" s="77"/>
    </row>
    <row r="553" spans="1:15" s="3" customFormat="1" ht="12" customHeight="1">
      <c r="A553" s="12"/>
      <c r="B553" s="642"/>
      <c r="C553" s="270" t="s">
        <v>1297</v>
      </c>
      <c r="D553" s="19">
        <v>9</v>
      </c>
      <c r="E553" s="16">
        <v>100</v>
      </c>
      <c r="F553" s="510" t="s">
        <v>533</v>
      </c>
      <c r="G553" s="511"/>
      <c r="H553" s="43">
        <v>184</v>
      </c>
      <c r="I553" s="56">
        <f t="shared" si="45"/>
        <v>184</v>
      </c>
      <c r="J553" s="220">
        <v>0</v>
      </c>
      <c r="K553" s="250">
        <f t="shared" si="42"/>
        <v>0</v>
      </c>
      <c r="L553" s="229"/>
      <c r="N553" s="77"/>
      <c r="O553" s="77"/>
    </row>
    <row r="554" spans="1:15" s="3" customFormat="1" ht="12" customHeight="1">
      <c r="A554" s="12"/>
      <c r="B554" s="642"/>
      <c r="C554" s="270" t="s">
        <v>1359</v>
      </c>
      <c r="D554" s="19">
        <v>9</v>
      </c>
      <c r="E554" s="16">
        <v>100</v>
      </c>
      <c r="F554" s="510" t="s">
        <v>529</v>
      </c>
      <c r="G554" s="511"/>
      <c r="H554" s="43">
        <v>184</v>
      </c>
      <c r="I554" s="56">
        <f t="shared" si="45"/>
        <v>184</v>
      </c>
      <c r="J554" s="220">
        <v>0</v>
      </c>
      <c r="K554" s="250">
        <f t="shared" si="42"/>
        <v>0</v>
      </c>
      <c r="L554" s="229"/>
      <c r="N554" s="77"/>
      <c r="O554" s="77"/>
    </row>
    <row r="555" spans="1:15" s="3" customFormat="1" ht="12" customHeight="1">
      <c r="A555" s="12"/>
      <c r="B555" s="642"/>
      <c r="C555" s="270" t="s">
        <v>2415</v>
      </c>
      <c r="D555" s="19">
        <v>9</v>
      </c>
      <c r="E555" s="16">
        <v>100</v>
      </c>
      <c r="F555" s="510" t="s">
        <v>2413</v>
      </c>
      <c r="G555" s="511"/>
      <c r="H555" s="43">
        <v>184</v>
      </c>
      <c r="I555" s="56">
        <f t="shared" si="45"/>
        <v>184</v>
      </c>
      <c r="J555" s="220">
        <v>0</v>
      </c>
      <c r="K555" s="250">
        <f>I555*J555</f>
        <v>0</v>
      </c>
      <c r="L555" s="229"/>
      <c r="N555" s="77"/>
      <c r="O555" s="77"/>
    </row>
    <row r="556" spans="1:15" s="3" customFormat="1" ht="12" customHeight="1">
      <c r="A556" s="12"/>
      <c r="B556" s="642"/>
      <c r="C556" s="270" t="s">
        <v>1281</v>
      </c>
      <c r="D556" s="19">
        <v>9</v>
      </c>
      <c r="E556" s="16">
        <v>100</v>
      </c>
      <c r="F556" s="510" t="s">
        <v>779</v>
      </c>
      <c r="G556" s="511"/>
      <c r="H556" s="43">
        <v>184</v>
      </c>
      <c r="I556" s="56">
        <f t="shared" si="45"/>
        <v>184</v>
      </c>
      <c r="J556" s="220">
        <v>0</v>
      </c>
      <c r="K556" s="250">
        <f t="shared" si="42"/>
        <v>0</v>
      </c>
      <c r="L556" s="229"/>
      <c r="N556" s="77"/>
      <c r="O556" s="77"/>
    </row>
    <row r="557" spans="1:15" s="3" customFormat="1" ht="12" customHeight="1">
      <c r="A557" s="12"/>
      <c r="B557" s="642"/>
      <c r="C557" s="270" t="s">
        <v>113</v>
      </c>
      <c r="D557" s="19">
        <v>9</v>
      </c>
      <c r="E557" s="16">
        <v>100</v>
      </c>
      <c r="F557" s="510" t="s">
        <v>112</v>
      </c>
      <c r="G557" s="511"/>
      <c r="H557" s="43">
        <v>184</v>
      </c>
      <c r="I557" s="56">
        <f t="shared" si="45"/>
        <v>184</v>
      </c>
      <c r="J557" s="220">
        <v>0</v>
      </c>
      <c r="K557" s="250">
        <f t="shared" si="42"/>
        <v>0</v>
      </c>
      <c r="L557" s="229"/>
      <c r="N557" s="77"/>
      <c r="O557" s="77"/>
    </row>
    <row r="558" spans="1:15" s="3" customFormat="1" ht="12" customHeight="1">
      <c r="A558" s="12"/>
      <c r="B558" s="642"/>
      <c r="C558" s="270" t="s">
        <v>1298</v>
      </c>
      <c r="D558" s="19">
        <v>9</v>
      </c>
      <c r="E558" s="16">
        <v>100</v>
      </c>
      <c r="F558" s="510" t="s">
        <v>542</v>
      </c>
      <c r="G558" s="511"/>
      <c r="H558" s="43">
        <v>184</v>
      </c>
      <c r="I558" s="56">
        <f t="shared" si="45"/>
        <v>184</v>
      </c>
      <c r="J558" s="220">
        <v>0</v>
      </c>
      <c r="K558" s="250">
        <f aca="true" t="shared" si="46" ref="K558:K624">I558*J558</f>
        <v>0</v>
      </c>
      <c r="L558" s="229"/>
      <c r="N558" s="77"/>
      <c r="O558" s="77"/>
    </row>
    <row r="559" spans="1:15" s="3" customFormat="1" ht="12" customHeight="1">
      <c r="A559" s="12"/>
      <c r="B559" s="642"/>
      <c r="C559" s="270" t="s">
        <v>1226</v>
      </c>
      <c r="D559" s="19">
        <v>10</v>
      </c>
      <c r="E559" s="16">
        <v>100</v>
      </c>
      <c r="F559" s="512" t="s">
        <v>523</v>
      </c>
      <c r="G559" s="511"/>
      <c r="H559" s="43">
        <v>190</v>
      </c>
      <c r="I559" s="56">
        <f t="shared" si="45"/>
        <v>190</v>
      </c>
      <c r="J559" s="220">
        <v>0</v>
      </c>
      <c r="K559" s="250">
        <f t="shared" si="46"/>
        <v>0</v>
      </c>
      <c r="L559" s="229"/>
      <c r="N559" s="77"/>
      <c r="O559" s="77"/>
    </row>
    <row r="560" spans="1:15" s="3" customFormat="1" ht="12" customHeight="1">
      <c r="A560" s="12"/>
      <c r="B560" s="642"/>
      <c r="C560" s="270" t="s">
        <v>1306</v>
      </c>
      <c r="D560" s="19">
        <v>10</v>
      </c>
      <c r="E560" s="16">
        <v>100</v>
      </c>
      <c r="F560" s="510" t="s">
        <v>1594</v>
      </c>
      <c r="G560" s="511"/>
      <c r="H560" s="43">
        <v>190</v>
      </c>
      <c r="I560" s="56">
        <f t="shared" si="45"/>
        <v>190</v>
      </c>
      <c r="J560" s="220">
        <v>0</v>
      </c>
      <c r="K560" s="250">
        <f t="shared" si="46"/>
        <v>0</v>
      </c>
      <c r="L560" s="229"/>
      <c r="N560" s="77"/>
      <c r="O560" s="77"/>
    </row>
    <row r="561" spans="1:15" s="3" customFormat="1" ht="12" customHeight="1">
      <c r="A561" s="12"/>
      <c r="B561" s="642"/>
      <c r="C561" s="270" t="s">
        <v>1227</v>
      </c>
      <c r="D561" s="19">
        <v>10</v>
      </c>
      <c r="E561" s="16">
        <v>100</v>
      </c>
      <c r="F561" s="510" t="s">
        <v>525</v>
      </c>
      <c r="G561" s="511"/>
      <c r="H561" s="43">
        <v>190</v>
      </c>
      <c r="I561" s="56">
        <f aca="true" t="shared" si="47" ref="I561:I587">H561-H561*H$8</f>
        <v>190</v>
      </c>
      <c r="J561" s="220">
        <v>0</v>
      </c>
      <c r="K561" s="250">
        <f t="shared" si="46"/>
        <v>0</v>
      </c>
      <c r="L561" s="230"/>
      <c r="N561" s="77"/>
      <c r="O561" s="77"/>
    </row>
    <row r="562" spans="1:15" s="3" customFormat="1" ht="12" customHeight="1">
      <c r="A562" s="12"/>
      <c r="B562" s="642"/>
      <c r="C562" s="270" t="s">
        <v>1228</v>
      </c>
      <c r="D562" s="19">
        <v>10</v>
      </c>
      <c r="E562" s="16">
        <v>100</v>
      </c>
      <c r="F562" s="510" t="s">
        <v>544</v>
      </c>
      <c r="G562" s="511"/>
      <c r="H562" s="43">
        <v>190</v>
      </c>
      <c r="I562" s="56">
        <f t="shared" si="47"/>
        <v>190</v>
      </c>
      <c r="J562" s="220">
        <v>0</v>
      </c>
      <c r="K562" s="250">
        <f t="shared" si="46"/>
        <v>0</v>
      </c>
      <c r="L562" s="229"/>
      <c r="N562" s="77"/>
      <c r="O562" s="77"/>
    </row>
    <row r="563" spans="1:15" s="3" customFormat="1" ht="12" customHeight="1">
      <c r="A563" s="12"/>
      <c r="B563" s="642"/>
      <c r="C563" s="270" t="s">
        <v>1229</v>
      </c>
      <c r="D563" s="19">
        <v>10</v>
      </c>
      <c r="E563" s="16">
        <v>100</v>
      </c>
      <c r="F563" s="510" t="s">
        <v>528</v>
      </c>
      <c r="G563" s="511"/>
      <c r="H563" s="43">
        <v>190</v>
      </c>
      <c r="I563" s="56">
        <f t="shared" si="47"/>
        <v>190</v>
      </c>
      <c r="J563" s="220">
        <v>0</v>
      </c>
      <c r="K563" s="250">
        <f t="shared" si="46"/>
        <v>0</v>
      </c>
      <c r="L563" s="230"/>
      <c r="N563" s="77"/>
      <c r="O563" s="77"/>
    </row>
    <row r="564" spans="1:15" s="3" customFormat="1" ht="12.75" customHeight="1">
      <c r="A564" s="12"/>
      <c r="B564" s="642"/>
      <c r="C564" s="270" t="s">
        <v>1307</v>
      </c>
      <c r="D564" s="19">
        <v>10</v>
      </c>
      <c r="E564" s="16">
        <v>100</v>
      </c>
      <c r="F564" s="510" t="s">
        <v>527</v>
      </c>
      <c r="G564" s="511"/>
      <c r="H564" s="43">
        <v>190</v>
      </c>
      <c r="I564" s="56">
        <f t="shared" si="47"/>
        <v>190</v>
      </c>
      <c r="J564" s="220">
        <v>0</v>
      </c>
      <c r="K564" s="250">
        <f t="shared" si="46"/>
        <v>0</v>
      </c>
      <c r="L564" s="230"/>
      <c r="N564" s="77"/>
      <c r="O564" s="77"/>
    </row>
    <row r="565" spans="1:15" s="3" customFormat="1" ht="12.75">
      <c r="A565" s="12"/>
      <c r="B565" s="642"/>
      <c r="C565" s="270" t="s">
        <v>1308</v>
      </c>
      <c r="D565" s="19">
        <v>10</v>
      </c>
      <c r="E565" s="16">
        <v>100</v>
      </c>
      <c r="F565" s="510" t="s">
        <v>537</v>
      </c>
      <c r="G565" s="511"/>
      <c r="H565" s="43">
        <v>190</v>
      </c>
      <c r="I565" s="56">
        <f t="shared" si="47"/>
        <v>190</v>
      </c>
      <c r="J565" s="220">
        <v>0</v>
      </c>
      <c r="K565" s="250">
        <f t="shared" si="46"/>
        <v>0</v>
      </c>
      <c r="L565" s="229"/>
      <c r="N565" s="77"/>
      <c r="O565" s="77"/>
    </row>
    <row r="566" spans="1:15" s="3" customFormat="1" ht="12" customHeight="1">
      <c r="A566" s="12"/>
      <c r="B566" s="642"/>
      <c r="C566" s="270" t="s">
        <v>966</v>
      </c>
      <c r="D566" s="19">
        <v>10</v>
      </c>
      <c r="E566" s="16">
        <v>100</v>
      </c>
      <c r="F566" s="510" t="s">
        <v>538</v>
      </c>
      <c r="G566" s="511"/>
      <c r="H566" s="43">
        <v>190</v>
      </c>
      <c r="I566" s="56">
        <f t="shared" si="47"/>
        <v>190</v>
      </c>
      <c r="J566" s="220">
        <v>0</v>
      </c>
      <c r="K566" s="250">
        <f t="shared" si="46"/>
        <v>0</v>
      </c>
      <c r="L566" s="230"/>
      <c r="N566" s="77"/>
      <c r="O566" s="77"/>
    </row>
    <row r="567" spans="1:15" s="3" customFormat="1" ht="12" customHeight="1">
      <c r="A567" s="12"/>
      <c r="B567" s="642"/>
      <c r="C567" s="270" t="s">
        <v>1230</v>
      </c>
      <c r="D567" s="19">
        <v>10</v>
      </c>
      <c r="E567" s="16">
        <v>100</v>
      </c>
      <c r="F567" s="510" t="s">
        <v>530</v>
      </c>
      <c r="G567" s="511"/>
      <c r="H567" s="43">
        <v>190</v>
      </c>
      <c r="I567" s="56">
        <f t="shared" si="47"/>
        <v>190</v>
      </c>
      <c r="J567" s="220">
        <v>0</v>
      </c>
      <c r="K567" s="250">
        <f t="shared" si="46"/>
        <v>0</v>
      </c>
      <c r="L567" s="229"/>
      <c r="N567" s="77"/>
      <c r="O567" s="77"/>
    </row>
    <row r="568" spans="1:15" s="3" customFormat="1" ht="12" customHeight="1">
      <c r="A568" s="12"/>
      <c r="B568" s="642"/>
      <c r="C568" s="270" t="s">
        <v>1309</v>
      </c>
      <c r="D568" s="19">
        <v>10</v>
      </c>
      <c r="E568" s="16">
        <v>100</v>
      </c>
      <c r="F568" s="510" t="s">
        <v>533</v>
      </c>
      <c r="G568" s="511"/>
      <c r="H568" s="43">
        <v>190</v>
      </c>
      <c r="I568" s="56">
        <f t="shared" si="47"/>
        <v>190</v>
      </c>
      <c r="J568" s="220">
        <v>0</v>
      </c>
      <c r="K568" s="250">
        <f t="shared" si="46"/>
        <v>0</v>
      </c>
      <c r="L568" s="229"/>
      <c r="N568" s="77"/>
      <c r="O568" s="77"/>
    </row>
    <row r="569" spans="1:15" s="3" customFormat="1" ht="12" customHeight="1">
      <c r="A569" s="12"/>
      <c r="B569" s="642"/>
      <c r="C569" s="270" t="s">
        <v>1231</v>
      </c>
      <c r="D569" s="19">
        <v>10</v>
      </c>
      <c r="E569" s="16">
        <v>100</v>
      </c>
      <c r="F569" s="510" t="s">
        <v>529</v>
      </c>
      <c r="G569" s="511"/>
      <c r="H569" s="43">
        <v>190</v>
      </c>
      <c r="I569" s="56">
        <f t="shared" si="47"/>
        <v>190</v>
      </c>
      <c r="J569" s="220">
        <v>0</v>
      </c>
      <c r="K569" s="250">
        <f t="shared" si="46"/>
        <v>0</v>
      </c>
      <c r="L569" s="229"/>
      <c r="N569" s="77"/>
      <c r="O569" s="77"/>
    </row>
    <row r="570" spans="1:15" s="3" customFormat="1" ht="12" customHeight="1">
      <c r="A570" s="12"/>
      <c r="B570" s="642"/>
      <c r="C570" s="270" t="s">
        <v>2416</v>
      </c>
      <c r="D570" s="19">
        <v>10</v>
      </c>
      <c r="E570" s="16">
        <v>100</v>
      </c>
      <c r="F570" s="510" t="s">
        <v>2413</v>
      </c>
      <c r="G570" s="511"/>
      <c r="H570" s="43">
        <v>190</v>
      </c>
      <c r="I570" s="56">
        <f t="shared" si="47"/>
        <v>190</v>
      </c>
      <c r="J570" s="220">
        <v>0</v>
      </c>
      <c r="K570" s="250">
        <f t="shared" si="46"/>
        <v>0</v>
      </c>
      <c r="L570" s="229"/>
      <c r="N570" s="77"/>
      <c r="O570" s="77"/>
    </row>
    <row r="571" spans="1:15" s="3" customFormat="1" ht="12" customHeight="1">
      <c r="A571" s="12"/>
      <c r="B571" s="642"/>
      <c r="C571" s="270" t="s">
        <v>1282</v>
      </c>
      <c r="D571" s="19">
        <v>10</v>
      </c>
      <c r="E571" s="16">
        <v>100</v>
      </c>
      <c r="F571" s="510" t="s">
        <v>779</v>
      </c>
      <c r="G571" s="511"/>
      <c r="H571" s="43">
        <v>190</v>
      </c>
      <c r="I571" s="56">
        <f t="shared" si="47"/>
        <v>190</v>
      </c>
      <c r="J571" s="220">
        <v>0</v>
      </c>
      <c r="K571" s="250">
        <f t="shared" si="46"/>
        <v>0</v>
      </c>
      <c r="L571" s="229"/>
      <c r="N571" s="77"/>
      <c r="O571" s="77"/>
    </row>
    <row r="572" spans="1:15" s="3" customFormat="1" ht="12" customHeight="1">
      <c r="A572" s="12"/>
      <c r="B572" s="642"/>
      <c r="C572" s="270" t="s">
        <v>1310</v>
      </c>
      <c r="D572" s="19">
        <v>10</v>
      </c>
      <c r="E572" s="16">
        <v>100</v>
      </c>
      <c r="F572" s="510" t="s">
        <v>542</v>
      </c>
      <c r="G572" s="511"/>
      <c r="H572" s="43">
        <v>190</v>
      </c>
      <c r="I572" s="56">
        <f t="shared" si="47"/>
        <v>190</v>
      </c>
      <c r="J572" s="220">
        <v>0</v>
      </c>
      <c r="K572" s="250">
        <f t="shared" si="46"/>
        <v>0</v>
      </c>
      <c r="L572" s="229"/>
      <c r="N572" s="77"/>
      <c r="O572" s="77"/>
    </row>
    <row r="573" spans="1:15" s="3" customFormat="1" ht="12" customHeight="1">
      <c r="A573" s="12"/>
      <c r="B573" s="642"/>
      <c r="C573" s="270" t="s">
        <v>1232</v>
      </c>
      <c r="D573" s="19">
        <v>12</v>
      </c>
      <c r="E573" s="16">
        <v>100</v>
      </c>
      <c r="F573" s="512" t="s">
        <v>523</v>
      </c>
      <c r="G573" s="511"/>
      <c r="H573" s="43">
        <v>310</v>
      </c>
      <c r="I573" s="56">
        <f t="shared" si="47"/>
        <v>310</v>
      </c>
      <c r="J573" s="220">
        <v>0</v>
      </c>
      <c r="K573" s="250">
        <f t="shared" si="46"/>
        <v>0</v>
      </c>
      <c r="L573" s="229"/>
      <c r="N573" s="77"/>
      <c r="O573" s="77"/>
    </row>
    <row r="574" spans="1:15" s="3" customFormat="1" ht="12" customHeight="1">
      <c r="A574" s="12"/>
      <c r="B574" s="642"/>
      <c r="C574" s="270" t="s">
        <v>1316</v>
      </c>
      <c r="D574" s="19">
        <v>12</v>
      </c>
      <c r="E574" s="16">
        <v>100</v>
      </c>
      <c r="F574" s="510" t="s">
        <v>1594</v>
      </c>
      <c r="G574" s="511"/>
      <c r="H574" s="43">
        <v>310</v>
      </c>
      <c r="I574" s="56">
        <f t="shared" si="47"/>
        <v>310</v>
      </c>
      <c r="J574" s="220">
        <v>0</v>
      </c>
      <c r="K574" s="250">
        <f t="shared" si="46"/>
        <v>0</v>
      </c>
      <c r="L574" s="229"/>
      <c r="N574" s="77"/>
      <c r="O574" s="77"/>
    </row>
    <row r="575" spans="1:15" s="3" customFormat="1" ht="12" customHeight="1">
      <c r="A575" s="12"/>
      <c r="B575" s="642"/>
      <c r="C575" s="270" t="s">
        <v>1233</v>
      </c>
      <c r="D575" s="19">
        <v>12</v>
      </c>
      <c r="E575" s="16">
        <v>100</v>
      </c>
      <c r="F575" s="510" t="s">
        <v>525</v>
      </c>
      <c r="G575" s="511"/>
      <c r="H575" s="43">
        <v>310</v>
      </c>
      <c r="I575" s="56">
        <f t="shared" si="47"/>
        <v>310</v>
      </c>
      <c r="J575" s="220">
        <v>0</v>
      </c>
      <c r="K575" s="250">
        <f aca="true" t="shared" si="48" ref="K575:K583">I575*J575</f>
        <v>0</v>
      </c>
      <c r="L575" s="229"/>
      <c r="N575" s="77"/>
      <c r="O575" s="77"/>
    </row>
    <row r="576" spans="1:15" s="3" customFormat="1" ht="12" customHeight="1">
      <c r="A576" s="12"/>
      <c r="B576" s="642"/>
      <c r="C576" s="270" t="s">
        <v>1234</v>
      </c>
      <c r="D576" s="19">
        <v>12</v>
      </c>
      <c r="E576" s="16">
        <v>100</v>
      </c>
      <c r="F576" s="510" t="s">
        <v>544</v>
      </c>
      <c r="G576" s="511"/>
      <c r="H576" s="43">
        <v>310</v>
      </c>
      <c r="I576" s="56">
        <f t="shared" si="47"/>
        <v>310</v>
      </c>
      <c r="J576" s="220">
        <v>0</v>
      </c>
      <c r="K576" s="250">
        <f t="shared" si="48"/>
        <v>0</v>
      </c>
      <c r="L576" s="229"/>
      <c r="N576" s="77"/>
      <c r="O576" s="77"/>
    </row>
    <row r="577" spans="1:15" s="3" customFormat="1" ht="12" customHeight="1">
      <c r="A577" s="12"/>
      <c r="B577" s="642"/>
      <c r="C577" s="270" t="s">
        <v>1235</v>
      </c>
      <c r="D577" s="19">
        <v>12</v>
      </c>
      <c r="E577" s="16">
        <v>100</v>
      </c>
      <c r="F577" s="510" t="s">
        <v>528</v>
      </c>
      <c r="G577" s="511"/>
      <c r="H577" s="43">
        <v>310</v>
      </c>
      <c r="I577" s="56">
        <f t="shared" si="47"/>
        <v>310</v>
      </c>
      <c r="J577" s="220">
        <v>0</v>
      </c>
      <c r="K577" s="250">
        <f t="shared" si="48"/>
        <v>0</v>
      </c>
      <c r="L577" s="229"/>
      <c r="N577" s="77"/>
      <c r="O577" s="77"/>
    </row>
    <row r="578" spans="1:15" s="3" customFormat="1" ht="12" customHeight="1">
      <c r="A578" s="12"/>
      <c r="B578" s="642"/>
      <c r="C578" s="270" t="s">
        <v>1236</v>
      </c>
      <c r="D578" s="19">
        <v>12</v>
      </c>
      <c r="E578" s="16">
        <v>100</v>
      </c>
      <c r="F578" s="510" t="s">
        <v>527</v>
      </c>
      <c r="G578" s="511"/>
      <c r="H578" s="43">
        <v>310</v>
      </c>
      <c r="I578" s="56">
        <f t="shared" si="47"/>
        <v>310</v>
      </c>
      <c r="J578" s="220">
        <v>0</v>
      </c>
      <c r="K578" s="250">
        <f t="shared" si="48"/>
        <v>0</v>
      </c>
      <c r="L578" s="230"/>
      <c r="N578" s="77"/>
      <c r="O578" s="77"/>
    </row>
    <row r="579" spans="1:15" s="3" customFormat="1" ht="12" customHeight="1">
      <c r="A579" s="12"/>
      <c r="B579" s="642"/>
      <c r="C579" s="270" t="s">
        <v>1317</v>
      </c>
      <c r="D579" s="19">
        <v>12</v>
      </c>
      <c r="E579" s="16">
        <v>100</v>
      </c>
      <c r="F579" s="510" t="s">
        <v>537</v>
      </c>
      <c r="G579" s="511"/>
      <c r="H579" s="43">
        <v>310</v>
      </c>
      <c r="I579" s="56">
        <f t="shared" si="47"/>
        <v>310</v>
      </c>
      <c r="J579" s="220">
        <v>0</v>
      </c>
      <c r="K579" s="250">
        <f t="shared" si="48"/>
        <v>0</v>
      </c>
      <c r="L579" s="229"/>
      <c r="N579" s="77"/>
      <c r="O579" s="77"/>
    </row>
    <row r="580" spans="1:15" s="3" customFormat="1" ht="12" customHeight="1">
      <c r="A580" s="12"/>
      <c r="B580" s="642"/>
      <c r="C580" s="270" t="s">
        <v>919</v>
      </c>
      <c r="D580" s="19">
        <v>12</v>
      </c>
      <c r="E580" s="16">
        <v>100</v>
      </c>
      <c r="F580" s="510" t="s">
        <v>538</v>
      </c>
      <c r="G580" s="511"/>
      <c r="H580" s="43">
        <v>310</v>
      </c>
      <c r="I580" s="56">
        <f t="shared" si="47"/>
        <v>310</v>
      </c>
      <c r="J580" s="220">
        <v>0</v>
      </c>
      <c r="K580" s="250">
        <f t="shared" si="48"/>
        <v>0</v>
      </c>
      <c r="L580" s="229"/>
      <c r="N580" s="77"/>
      <c r="O580" s="77"/>
    </row>
    <row r="581" spans="1:15" s="3" customFormat="1" ht="12" customHeight="1">
      <c r="A581" s="12"/>
      <c r="B581" s="642"/>
      <c r="C581" s="270" t="s">
        <v>1237</v>
      </c>
      <c r="D581" s="19">
        <v>12</v>
      </c>
      <c r="E581" s="16">
        <v>100</v>
      </c>
      <c r="F581" s="510" t="s">
        <v>530</v>
      </c>
      <c r="G581" s="511"/>
      <c r="H581" s="43">
        <v>310</v>
      </c>
      <c r="I581" s="56">
        <f t="shared" si="47"/>
        <v>310</v>
      </c>
      <c r="J581" s="220">
        <v>0</v>
      </c>
      <c r="K581" s="250">
        <f t="shared" si="48"/>
        <v>0</v>
      </c>
      <c r="L581" s="229"/>
      <c r="N581" s="77"/>
      <c r="O581" s="77"/>
    </row>
    <row r="582" spans="1:15" s="3" customFormat="1" ht="12" customHeight="1">
      <c r="A582" s="12"/>
      <c r="B582" s="642"/>
      <c r="C582" s="270" t="s">
        <v>1318</v>
      </c>
      <c r="D582" s="19">
        <v>12</v>
      </c>
      <c r="E582" s="16">
        <v>100</v>
      </c>
      <c r="F582" s="510" t="s">
        <v>533</v>
      </c>
      <c r="G582" s="511"/>
      <c r="H582" s="43">
        <v>310</v>
      </c>
      <c r="I582" s="56">
        <f t="shared" si="47"/>
        <v>310</v>
      </c>
      <c r="J582" s="220">
        <v>0</v>
      </c>
      <c r="K582" s="250">
        <f t="shared" si="48"/>
        <v>0</v>
      </c>
      <c r="L582" s="230"/>
      <c r="N582" s="77"/>
      <c r="O582" s="77"/>
    </row>
    <row r="583" spans="1:15" s="3" customFormat="1" ht="12" customHeight="1">
      <c r="A583" s="12"/>
      <c r="B583" s="642"/>
      <c r="C583" s="270" t="s">
        <v>1238</v>
      </c>
      <c r="D583" s="19">
        <v>12</v>
      </c>
      <c r="E583" s="16">
        <v>100</v>
      </c>
      <c r="F583" s="510" t="s">
        <v>529</v>
      </c>
      <c r="G583" s="511"/>
      <c r="H583" s="43">
        <v>310</v>
      </c>
      <c r="I583" s="56">
        <f t="shared" si="47"/>
        <v>310</v>
      </c>
      <c r="J583" s="220">
        <v>0</v>
      </c>
      <c r="K583" s="250">
        <f t="shared" si="48"/>
        <v>0</v>
      </c>
      <c r="L583" s="206"/>
      <c r="N583" s="77"/>
      <c r="O583" s="77"/>
    </row>
    <row r="584" spans="1:15" s="3" customFormat="1" ht="12" customHeight="1">
      <c r="A584" s="12"/>
      <c r="B584" s="642"/>
      <c r="C584" s="270" t="s">
        <v>2417</v>
      </c>
      <c r="D584" s="19">
        <v>12</v>
      </c>
      <c r="E584" s="16">
        <v>100</v>
      </c>
      <c r="F584" s="510" t="s">
        <v>2413</v>
      </c>
      <c r="G584" s="511"/>
      <c r="H584" s="43">
        <v>310</v>
      </c>
      <c r="I584" s="56">
        <f t="shared" si="47"/>
        <v>310</v>
      </c>
      <c r="J584" s="220">
        <v>0</v>
      </c>
      <c r="K584" s="250">
        <f t="shared" si="46"/>
        <v>0</v>
      </c>
      <c r="L584" s="229"/>
      <c r="N584" s="77"/>
      <c r="O584" s="77"/>
    </row>
    <row r="585" spans="1:17" s="3" customFormat="1" ht="12" customHeight="1">
      <c r="A585" s="12"/>
      <c r="B585" s="642"/>
      <c r="C585" s="270" t="s">
        <v>1283</v>
      </c>
      <c r="D585" s="19">
        <v>12</v>
      </c>
      <c r="E585" s="16">
        <v>100</v>
      </c>
      <c r="F585" s="510" t="s">
        <v>779</v>
      </c>
      <c r="G585" s="511"/>
      <c r="H585" s="43">
        <v>310</v>
      </c>
      <c r="I585" s="56">
        <f t="shared" si="47"/>
        <v>310</v>
      </c>
      <c r="J585" s="220">
        <v>0</v>
      </c>
      <c r="K585" s="250">
        <f t="shared" si="46"/>
        <v>0</v>
      </c>
      <c r="L585" s="229"/>
      <c r="M585" s="204"/>
      <c r="N585" s="205"/>
      <c r="O585" s="272"/>
      <c r="P585" s="556"/>
      <c r="Q585" s="555"/>
    </row>
    <row r="586" spans="1:17" s="3" customFormat="1" ht="12" customHeight="1">
      <c r="A586" s="12"/>
      <c r="B586" s="642"/>
      <c r="C586" s="271" t="s">
        <v>114</v>
      </c>
      <c r="D586" s="19">
        <v>12</v>
      </c>
      <c r="E586" s="16">
        <v>100</v>
      </c>
      <c r="F586" s="510" t="s">
        <v>112</v>
      </c>
      <c r="G586" s="511"/>
      <c r="H586" s="43">
        <v>310</v>
      </c>
      <c r="I586" s="56">
        <f t="shared" si="47"/>
        <v>310</v>
      </c>
      <c r="J586" s="220">
        <v>0</v>
      </c>
      <c r="K586" s="250">
        <f t="shared" si="46"/>
        <v>0</v>
      </c>
      <c r="L586" s="229"/>
      <c r="M586" s="204"/>
      <c r="N586" s="205"/>
      <c r="O586" s="272"/>
      <c r="P586" s="554"/>
      <c r="Q586" s="555"/>
    </row>
    <row r="587" spans="1:17" s="3" customFormat="1" ht="12" customHeight="1">
      <c r="A587" s="12"/>
      <c r="B587" s="642"/>
      <c r="C587" s="271" t="s">
        <v>1319</v>
      </c>
      <c r="D587" s="19">
        <v>12</v>
      </c>
      <c r="E587" s="16">
        <v>100</v>
      </c>
      <c r="F587" s="510" t="s">
        <v>542</v>
      </c>
      <c r="G587" s="511"/>
      <c r="H587" s="43">
        <v>310</v>
      </c>
      <c r="I587" s="56">
        <f t="shared" si="47"/>
        <v>310</v>
      </c>
      <c r="J587" s="220">
        <v>0</v>
      </c>
      <c r="K587" s="250">
        <f t="shared" si="46"/>
        <v>0</v>
      </c>
      <c r="L587" s="230"/>
      <c r="M587" s="204"/>
      <c r="N587" s="205"/>
      <c r="O587" s="272"/>
      <c r="P587" s="554"/>
      <c r="Q587" s="555"/>
    </row>
    <row r="588" spans="1:17" s="3" customFormat="1" ht="12" customHeight="1">
      <c r="A588" s="12"/>
      <c r="B588" s="128"/>
      <c r="C588" s="520" t="s">
        <v>115</v>
      </c>
      <c r="D588" s="521"/>
      <c r="E588" s="521"/>
      <c r="F588" s="521"/>
      <c r="G588" s="511"/>
      <c r="H588" s="48"/>
      <c r="I588" s="61"/>
      <c r="J588" s="222"/>
      <c r="K588" s="251"/>
      <c r="L588" s="230"/>
      <c r="M588" s="204"/>
      <c r="N588" s="205"/>
      <c r="O588" s="272"/>
      <c r="P588" s="554"/>
      <c r="Q588" s="555"/>
    </row>
    <row r="589" spans="1:17" s="3" customFormat="1" ht="12" customHeight="1">
      <c r="A589" s="12"/>
      <c r="B589" s="560">
        <v>13</v>
      </c>
      <c r="C589" s="270" t="s">
        <v>2418</v>
      </c>
      <c r="D589" s="19">
        <v>5</v>
      </c>
      <c r="E589" s="16">
        <v>100</v>
      </c>
      <c r="F589" s="512" t="s">
        <v>523</v>
      </c>
      <c r="G589" s="511"/>
      <c r="H589" s="43">
        <v>100</v>
      </c>
      <c r="I589" s="56">
        <f aca="true" t="shared" si="49" ref="I589:I620">H589-H589*H$8</f>
        <v>100</v>
      </c>
      <c r="J589" s="223">
        <v>0</v>
      </c>
      <c r="K589" s="250">
        <f t="shared" si="46"/>
        <v>0</v>
      </c>
      <c r="L589" s="230"/>
      <c r="M589" s="204"/>
      <c r="N589" s="205"/>
      <c r="O589" s="272"/>
      <c r="P589" s="554"/>
      <c r="Q589" s="555"/>
    </row>
    <row r="590" spans="1:17" s="3" customFormat="1" ht="12" customHeight="1">
      <c r="A590" s="12"/>
      <c r="B590" s="560"/>
      <c r="C590" s="270" t="s">
        <v>116</v>
      </c>
      <c r="D590" s="19">
        <v>5</v>
      </c>
      <c r="E590" s="16">
        <v>100</v>
      </c>
      <c r="F590" s="510" t="s">
        <v>117</v>
      </c>
      <c r="G590" s="511"/>
      <c r="H590" s="43">
        <v>100</v>
      </c>
      <c r="I590" s="56">
        <f t="shared" si="49"/>
        <v>100</v>
      </c>
      <c r="J590" s="223">
        <v>0</v>
      </c>
      <c r="K590" s="250">
        <f>I590*J590</f>
        <v>0</v>
      </c>
      <c r="L590" s="229"/>
      <c r="M590" s="204"/>
      <c r="N590" s="205"/>
      <c r="O590" s="272"/>
      <c r="P590" s="554"/>
      <c r="Q590" s="555"/>
    </row>
    <row r="591" spans="1:17" s="3" customFormat="1" ht="12" customHeight="1">
      <c r="A591" s="12"/>
      <c r="B591" s="560"/>
      <c r="C591" s="270" t="s">
        <v>1239</v>
      </c>
      <c r="D591" s="19">
        <v>5</v>
      </c>
      <c r="E591" s="16">
        <v>100</v>
      </c>
      <c r="F591" s="510" t="s">
        <v>524</v>
      </c>
      <c r="G591" s="511"/>
      <c r="H591" s="43">
        <v>100</v>
      </c>
      <c r="I591" s="56">
        <f t="shared" si="49"/>
        <v>100</v>
      </c>
      <c r="J591" s="220">
        <v>0</v>
      </c>
      <c r="K591" s="250">
        <f t="shared" si="46"/>
        <v>0</v>
      </c>
      <c r="L591" s="229"/>
      <c r="M591" s="204"/>
      <c r="N591" s="205"/>
      <c r="O591" s="272"/>
      <c r="P591" s="554"/>
      <c r="Q591" s="555"/>
    </row>
    <row r="592" spans="1:17" s="3" customFormat="1" ht="12" customHeight="1">
      <c r="A592" s="12"/>
      <c r="B592" s="560"/>
      <c r="C592" s="270" t="s">
        <v>1240</v>
      </c>
      <c r="D592" s="19">
        <v>5</v>
      </c>
      <c r="E592" s="16">
        <v>100</v>
      </c>
      <c r="F592" s="510" t="s">
        <v>526</v>
      </c>
      <c r="G592" s="511"/>
      <c r="H592" s="43">
        <v>100</v>
      </c>
      <c r="I592" s="56">
        <f t="shared" si="49"/>
        <v>100</v>
      </c>
      <c r="J592" s="220">
        <v>0</v>
      </c>
      <c r="K592" s="250">
        <f>I592*J592</f>
        <v>0</v>
      </c>
      <c r="L592" s="229"/>
      <c r="M592" s="204"/>
      <c r="N592" s="205"/>
      <c r="O592" s="272"/>
      <c r="P592" s="554"/>
      <c r="Q592" s="555"/>
    </row>
    <row r="593" spans="1:17" s="3" customFormat="1" ht="12" customHeight="1">
      <c r="A593" s="12"/>
      <c r="B593" s="560"/>
      <c r="C593" s="270" t="s">
        <v>2419</v>
      </c>
      <c r="D593" s="19">
        <v>5</v>
      </c>
      <c r="E593" s="16">
        <v>100</v>
      </c>
      <c r="F593" s="510" t="s">
        <v>1594</v>
      </c>
      <c r="G593" s="511"/>
      <c r="H593" s="43">
        <v>100</v>
      </c>
      <c r="I593" s="56">
        <f t="shared" si="49"/>
        <v>100</v>
      </c>
      <c r="J593" s="220">
        <v>0</v>
      </c>
      <c r="K593" s="250">
        <f>I593*J593</f>
        <v>0</v>
      </c>
      <c r="L593" s="229"/>
      <c r="M593" s="204"/>
      <c r="N593" s="205"/>
      <c r="O593" s="272"/>
      <c r="P593" s="554"/>
      <c r="Q593" s="555"/>
    </row>
    <row r="594" spans="1:17" s="3" customFormat="1" ht="12" customHeight="1">
      <c r="A594" s="12"/>
      <c r="B594" s="560"/>
      <c r="C594" s="270" t="s">
        <v>118</v>
      </c>
      <c r="D594" s="19">
        <v>5</v>
      </c>
      <c r="E594" s="16">
        <v>100</v>
      </c>
      <c r="F594" s="510" t="s">
        <v>119</v>
      </c>
      <c r="G594" s="511"/>
      <c r="H594" s="43">
        <v>100</v>
      </c>
      <c r="I594" s="56">
        <f t="shared" si="49"/>
        <v>100</v>
      </c>
      <c r="J594" s="220">
        <v>0</v>
      </c>
      <c r="K594" s="250">
        <f t="shared" si="46"/>
        <v>0</v>
      </c>
      <c r="L594" s="229"/>
      <c r="M594" s="204"/>
      <c r="N594" s="205"/>
      <c r="O594" s="272"/>
      <c r="P594" s="554"/>
      <c r="Q594" s="555"/>
    </row>
    <row r="595" spans="1:17" s="3" customFormat="1" ht="12" customHeight="1">
      <c r="A595" s="12"/>
      <c r="B595" s="560"/>
      <c r="C595" s="270" t="s">
        <v>120</v>
      </c>
      <c r="D595" s="19">
        <v>5</v>
      </c>
      <c r="E595" s="16">
        <v>100</v>
      </c>
      <c r="F595" s="510" t="s">
        <v>121</v>
      </c>
      <c r="G595" s="511"/>
      <c r="H595" s="43">
        <v>100</v>
      </c>
      <c r="I595" s="56">
        <f t="shared" si="49"/>
        <v>100</v>
      </c>
      <c r="J595" s="220">
        <v>0</v>
      </c>
      <c r="K595" s="250">
        <f t="shared" si="46"/>
        <v>0</v>
      </c>
      <c r="L595" s="230"/>
      <c r="M595" s="204"/>
      <c r="N595" s="205"/>
      <c r="O595" s="272"/>
      <c r="P595" s="554"/>
      <c r="Q595" s="555"/>
    </row>
    <row r="596" spans="1:17" s="3" customFormat="1" ht="12" customHeight="1">
      <c r="A596" s="12"/>
      <c r="B596" s="560"/>
      <c r="C596" s="270" t="s">
        <v>1276</v>
      </c>
      <c r="D596" s="19">
        <v>5</v>
      </c>
      <c r="E596" s="16">
        <v>100</v>
      </c>
      <c r="F596" s="510" t="s">
        <v>539</v>
      </c>
      <c r="G596" s="511"/>
      <c r="H596" s="43">
        <v>100</v>
      </c>
      <c r="I596" s="56">
        <f t="shared" si="49"/>
        <v>100</v>
      </c>
      <c r="J596" s="220">
        <v>0</v>
      </c>
      <c r="K596" s="250">
        <f t="shared" si="46"/>
        <v>0</v>
      </c>
      <c r="L596" s="230"/>
      <c r="M596" s="204"/>
      <c r="N596" s="205"/>
      <c r="O596" s="272"/>
      <c r="P596" s="554"/>
      <c r="Q596" s="555"/>
    </row>
    <row r="597" spans="1:17" s="3" customFormat="1" ht="12" customHeight="1">
      <c r="A597" s="12"/>
      <c r="B597" s="560"/>
      <c r="C597" s="270" t="s">
        <v>1277</v>
      </c>
      <c r="D597" s="19">
        <v>5</v>
      </c>
      <c r="E597" s="16">
        <v>100</v>
      </c>
      <c r="F597" s="510" t="s">
        <v>782</v>
      </c>
      <c r="G597" s="511"/>
      <c r="H597" s="43">
        <v>100</v>
      </c>
      <c r="I597" s="56">
        <f t="shared" si="49"/>
        <v>100</v>
      </c>
      <c r="J597" s="220">
        <v>0</v>
      </c>
      <c r="K597" s="250">
        <f t="shared" si="46"/>
        <v>0</v>
      </c>
      <c r="L597" s="230"/>
      <c r="M597" s="204"/>
      <c r="N597" s="205"/>
      <c r="O597" s="272"/>
      <c r="P597" s="554"/>
      <c r="Q597" s="555"/>
    </row>
    <row r="598" spans="1:17" s="3" customFormat="1" ht="12" customHeight="1">
      <c r="A598" s="12"/>
      <c r="B598" s="560"/>
      <c r="C598" s="270" t="s">
        <v>890</v>
      </c>
      <c r="D598" s="19">
        <v>5</v>
      </c>
      <c r="E598" s="16">
        <v>100</v>
      </c>
      <c r="F598" s="510" t="s">
        <v>532</v>
      </c>
      <c r="G598" s="511"/>
      <c r="H598" s="43">
        <v>100</v>
      </c>
      <c r="I598" s="56">
        <f t="shared" si="49"/>
        <v>100</v>
      </c>
      <c r="J598" s="220">
        <v>0</v>
      </c>
      <c r="K598" s="250">
        <f t="shared" si="46"/>
        <v>0</v>
      </c>
      <c r="L598" s="230"/>
      <c r="M598" s="204"/>
      <c r="N598" s="205"/>
      <c r="O598" s="272"/>
      <c r="P598" s="556"/>
      <c r="Q598" s="555"/>
    </row>
    <row r="599" spans="1:17" s="3" customFormat="1" ht="12" customHeight="1">
      <c r="A599" s="12"/>
      <c r="B599" s="560"/>
      <c r="C599" s="270" t="s">
        <v>1355</v>
      </c>
      <c r="D599" s="19">
        <v>5</v>
      </c>
      <c r="E599" s="16">
        <v>100</v>
      </c>
      <c r="F599" s="510" t="s">
        <v>783</v>
      </c>
      <c r="G599" s="511"/>
      <c r="H599" s="43">
        <v>100</v>
      </c>
      <c r="I599" s="56">
        <f t="shared" si="49"/>
        <v>100</v>
      </c>
      <c r="J599" s="220">
        <v>0</v>
      </c>
      <c r="K599" s="250">
        <f t="shared" si="46"/>
        <v>0</v>
      </c>
      <c r="L599" s="230"/>
      <c r="M599" s="204"/>
      <c r="N599" s="205"/>
      <c r="O599" s="272"/>
      <c r="P599" s="554"/>
      <c r="Q599" s="555"/>
    </row>
    <row r="600" spans="1:17" s="3" customFormat="1" ht="12" customHeight="1">
      <c r="A600" s="12"/>
      <c r="B600" s="560"/>
      <c r="C600" s="270" t="s">
        <v>967</v>
      </c>
      <c r="D600" s="19">
        <v>5</v>
      </c>
      <c r="E600" s="16">
        <v>100</v>
      </c>
      <c r="F600" s="510" t="s">
        <v>543</v>
      </c>
      <c r="G600" s="511"/>
      <c r="H600" s="43">
        <v>100</v>
      </c>
      <c r="I600" s="56">
        <f t="shared" si="49"/>
        <v>100</v>
      </c>
      <c r="J600" s="220">
        <v>0</v>
      </c>
      <c r="K600" s="250">
        <f>I600*J600</f>
        <v>0</v>
      </c>
      <c r="L600" s="229"/>
      <c r="M600" s="204"/>
      <c r="N600" s="205"/>
      <c r="O600" s="272"/>
      <c r="P600" s="554"/>
      <c r="Q600" s="555"/>
    </row>
    <row r="601" spans="1:17" s="3" customFormat="1" ht="12" customHeight="1">
      <c r="A601" s="12"/>
      <c r="B601" s="560"/>
      <c r="C601" s="270" t="s">
        <v>1241</v>
      </c>
      <c r="D601" s="19">
        <v>5</v>
      </c>
      <c r="E601" s="16">
        <v>100</v>
      </c>
      <c r="F601" s="510" t="s">
        <v>534</v>
      </c>
      <c r="G601" s="511"/>
      <c r="H601" s="43">
        <v>100</v>
      </c>
      <c r="I601" s="56">
        <f t="shared" si="49"/>
        <v>100</v>
      </c>
      <c r="J601" s="220">
        <v>0</v>
      </c>
      <c r="K601" s="250">
        <f t="shared" si="46"/>
        <v>0</v>
      </c>
      <c r="L601" s="229"/>
      <c r="M601" s="204"/>
      <c r="N601" s="205"/>
      <c r="O601" s="272"/>
      <c r="P601" s="554"/>
      <c r="Q601" s="555"/>
    </row>
    <row r="602" spans="1:17" s="3" customFormat="1" ht="12" customHeight="1">
      <c r="A602" s="12"/>
      <c r="B602" s="560"/>
      <c r="C602" s="270" t="s">
        <v>2420</v>
      </c>
      <c r="D602" s="19">
        <v>9</v>
      </c>
      <c r="E602" s="16">
        <v>100</v>
      </c>
      <c r="F602" s="512" t="s">
        <v>523</v>
      </c>
      <c r="G602" s="511"/>
      <c r="H602" s="43">
        <v>184</v>
      </c>
      <c r="I602" s="56">
        <f t="shared" si="49"/>
        <v>184</v>
      </c>
      <c r="J602" s="220">
        <v>0</v>
      </c>
      <c r="K602" s="250">
        <f t="shared" si="46"/>
        <v>0</v>
      </c>
      <c r="L602" s="229"/>
      <c r="M602" s="204"/>
      <c r="N602" s="205"/>
      <c r="O602" s="272"/>
      <c r="P602" s="554"/>
      <c r="Q602" s="555"/>
    </row>
    <row r="603" spans="1:17" s="3" customFormat="1" ht="12" customHeight="1">
      <c r="A603" s="12"/>
      <c r="B603" s="560"/>
      <c r="C603" s="270" t="s">
        <v>122</v>
      </c>
      <c r="D603" s="19">
        <v>9</v>
      </c>
      <c r="E603" s="16">
        <v>100</v>
      </c>
      <c r="F603" s="510" t="s">
        <v>117</v>
      </c>
      <c r="G603" s="511"/>
      <c r="H603" s="43">
        <v>184</v>
      </c>
      <c r="I603" s="56">
        <f t="shared" si="49"/>
        <v>184</v>
      </c>
      <c r="J603" s="220">
        <v>0</v>
      </c>
      <c r="K603" s="250">
        <f>I603*J603</f>
        <v>0</v>
      </c>
      <c r="L603" s="229"/>
      <c r="M603" s="204"/>
      <c r="N603" s="205"/>
      <c r="O603" s="272"/>
      <c r="P603" s="554"/>
      <c r="Q603" s="555"/>
    </row>
    <row r="604" spans="1:17" s="3" customFormat="1" ht="12" customHeight="1">
      <c r="A604" s="12"/>
      <c r="B604" s="560"/>
      <c r="C604" s="270" t="s">
        <v>1242</v>
      </c>
      <c r="D604" s="19">
        <v>9</v>
      </c>
      <c r="E604" s="16">
        <v>100</v>
      </c>
      <c r="F604" s="510" t="s">
        <v>524</v>
      </c>
      <c r="G604" s="511"/>
      <c r="H604" s="43">
        <v>184</v>
      </c>
      <c r="I604" s="56">
        <f t="shared" si="49"/>
        <v>184</v>
      </c>
      <c r="J604" s="220">
        <v>0</v>
      </c>
      <c r="K604" s="250">
        <f>I604*J604</f>
        <v>0</v>
      </c>
      <c r="L604" s="229"/>
      <c r="M604" s="204"/>
      <c r="N604" s="205"/>
      <c r="O604" s="272"/>
      <c r="P604" s="554"/>
      <c r="Q604" s="555"/>
    </row>
    <row r="605" spans="1:17" s="3" customFormat="1" ht="12" customHeight="1">
      <c r="A605" s="12"/>
      <c r="B605" s="560"/>
      <c r="C605" s="270" t="s">
        <v>1243</v>
      </c>
      <c r="D605" s="19">
        <v>9</v>
      </c>
      <c r="E605" s="16">
        <v>100</v>
      </c>
      <c r="F605" s="510" t="s">
        <v>526</v>
      </c>
      <c r="G605" s="511"/>
      <c r="H605" s="43">
        <v>184</v>
      </c>
      <c r="I605" s="56">
        <f t="shared" si="49"/>
        <v>184</v>
      </c>
      <c r="J605" s="220">
        <v>0</v>
      </c>
      <c r="K605" s="250">
        <f t="shared" si="46"/>
        <v>0</v>
      </c>
      <c r="L605" s="229"/>
      <c r="M605" s="204"/>
      <c r="N605" s="205"/>
      <c r="O605" s="272"/>
      <c r="P605" s="554"/>
      <c r="Q605" s="555"/>
    </row>
    <row r="606" spans="1:17" s="3" customFormat="1" ht="12" customHeight="1">
      <c r="A606" s="12"/>
      <c r="B606" s="560"/>
      <c r="C606" s="270" t="s">
        <v>2421</v>
      </c>
      <c r="D606" s="19">
        <v>9</v>
      </c>
      <c r="E606" s="16">
        <v>100</v>
      </c>
      <c r="F606" s="510" t="s">
        <v>1594</v>
      </c>
      <c r="G606" s="511"/>
      <c r="H606" s="43">
        <v>184</v>
      </c>
      <c r="I606" s="56">
        <f t="shared" si="49"/>
        <v>184</v>
      </c>
      <c r="J606" s="220">
        <v>0</v>
      </c>
      <c r="K606" s="250">
        <f t="shared" si="46"/>
        <v>0</v>
      </c>
      <c r="L606" s="229"/>
      <c r="M606" s="204"/>
      <c r="N606" s="205"/>
      <c r="O606" s="272"/>
      <c r="P606" s="554"/>
      <c r="Q606" s="555"/>
    </row>
    <row r="607" spans="1:17" s="3" customFormat="1" ht="12" customHeight="1">
      <c r="A607" s="12"/>
      <c r="B607" s="560"/>
      <c r="C607" s="270" t="s">
        <v>2422</v>
      </c>
      <c r="D607" s="19">
        <v>9</v>
      </c>
      <c r="E607" s="16">
        <v>100</v>
      </c>
      <c r="F607" s="510" t="s">
        <v>119</v>
      </c>
      <c r="G607" s="511"/>
      <c r="H607" s="43">
        <v>184</v>
      </c>
      <c r="I607" s="56">
        <f t="shared" si="49"/>
        <v>184</v>
      </c>
      <c r="J607" s="220">
        <v>0</v>
      </c>
      <c r="K607" s="250">
        <f t="shared" si="46"/>
        <v>0</v>
      </c>
      <c r="L607" s="230"/>
      <c r="M607" s="204"/>
      <c r="N607" s="205"/>
      <c r="O607" s="272"/>
      <c r="P607" s="554"/>
      <c r="Q607" s="555"/>
    </row>
    <row r="608" spans="1:17" s="3" customFormat="1" ht="12" customHeight="1">
      <c r="A608" s="12"/>
      <c r="B608" s="560"/>
      <c r="C608" s="270" t="s">
        <v>2423</v>
      </c>
      <c r="D608" s="19">
        <v>9</v>
      </c>
      <c r="E608" s="16">
        <v>100</v>
      </c>
      <c r="F608" s="510" t="s">
        <v>121</v>
      </c>
      <c r="G608" s="511"/>
      <c r="H608" s="43">
        <v>184</v>
      </c>
      <c r="I608" s="56">
        <f t="shared" si="49"/>
        <v>184</v>
      </c>
      <c r="J608" s="220">
        <v>0</v>
      </c>
      <c r="K608" s="250">
        <f t="shared" si="46"/>
        <v>0</v>
      </c>
      <c r="L608" s="230"/>
      <c r="M608" s="204"/>
      <c r="N608" s="205"/>
      <c r="O608" s="272"/>
      <c r="P608" s="554"/>
      <c r="Q608" s="555"/>
    </row>
    <row r="609" spans="1:17" s="3" customFormat="1" ht="12" customHeight="1">
      <c r="A609" s="12"/>
      <c r="B609" s="560"/>
      <c r="C609" s="270" t="s">
        <v>1292</v>
      </c>
      <c r="D609" s="19">
        <v>9</v>
      </c>
      <c r="E609" s="16">
        <v>100</v>
      </c>
      <c r="F609" s="510" t="s">
        <v>539</v>
      </c>
      <c r="G609" s="511"/>
      <c r="H609" s="43">
        <v>184</v>
      </c>
      <c r="I609" s="56">
        <f t="shared" si="49"/>
        <v>184</v>
      </c>
      <c r="J609" s="220">
        <v>0</v>
      </c>
      <c r="K609" s="250">
        <f t="shared" si="46"/>
        <v>0</v>
      </c>
      <c r="L609" s="230"/>
      <c r="M609" s="204"/>
      <c r="N609" s="205"/>
      <c r="O609" s="272"/>
      <c r="P609" s="554"/>
      <c r="Q609" s="555"/>
    </row>
    <row r="610" spans="1:17" s="3" customFormat="1" ht="12" customHeight="1">
      <c r="A610" s="12"/>
      <c r="B610" s="560"/>
      <c r="C610" s="270" t="s">
        <v>1293</v>
      </c>
      <c r="D610" s="19">
        <v>9</v>
      </c>
      <c r="E610" s="16">
        <v>100</v>
      </c>
      <c r="F610" s="510" t="s">
        <v>782</v>
      </c>
      <c r="G610" s="511"/>
      <c r="H610" s="43">
        <v>184</v>
      </c>
      <c r="I610" s="56">
        <f t="shared" si="49"/>
        <v>184</v>
      </c>
      <c r="J610" s="220">
        <v>0</v>
      </c>
      <c r="K610" s="250">
        <f t="shared" si="46"/>
        <v>0</v>
      </c>
      <c r="L610" s="230"/>
      <c r="M610" s="204"/>
      <c r="N610" s="205"/>
      <c r="O610" s="272"/>
      <c r="P610" s="554"/>
      <c r="Q610" s="555"/>
    </row>
    <row r="611" spans="1:17" s="3" customFormat="1" ht="12" customHeight="1">
      <c r="A611" s="12"/>
      <c r="B611" s="560"/>
      <c r="C611" s="270" t="s">
        <v>891</v>
      </c>
      <c r="D611" s="19">
        <v>9</v>
      </c>
      <c r="E611" s="16">
        <v>100</v>
      </c>
      <c r="F611" s="510" t="s">
        <v>532</v>
      </c>
      <c r="G611" s="511"/>
      <c r="H611" s="43">
        <v>184</v>
      </c>
      <c r="I611" s="56">
        <f t="shared" si="49"/>
        <v>184</v>
      </c>
      <c r="J611" s="220">
        <v>0</v>
      </c>
      <c r="K611" s="250">
        <f>I611*J611</f>
        <v>0</v>
      </c>
      <c r="L611" s="229"/>
      <c r="M611" s="204"/>
      <c r="N611" s="205"/>
      <c r="O611" s="272"/>
      <c r="P611" s="556"/>
      <c r="Q611" s="555"/>
    </row>
    <row r="612" spans="1:17" s="3" customFormat="1" ht="12" customHeight="1">
      <c r="A612" s="12"/>
      <c r="B612" s="560"/>
      <c r="C612" s="270" t="s">
        <v>968</v>
      </c>
      <c r="D612" s="19">
        <v>9</v>
      </c>
      <c r="E612" s="16">
        <v>100</v>
      </c>
      <c r="F612" s="510" t="s">
        <v>783</v>
      </c>
      <c r="G612" s="511"/>
      <c r="H612" s="43">
        <v>184</v>
      </c>
      <c r="I612" s="56">
        <f t="shared" si="49"/>
        <v>184</v>
      </c>
      <c r="J612" s="220">
        <v>0</v>
      </c>
      <c r="K612" s="250">
        <f t="shared" si="46"/>
        <v>0</v>
      </c>
      <c r="L612" s="229"/>
      <c r="M612" s="204"/>
      <c r="N612" s="205"/>
      <c r="O612" s="272"/>
      <c r="P612" s="554"/>
      <c r="Q612" s="555"/>
    </row>
    <row r="613" spans="1:17" s="3" customFormat="1" ht="12" customHeight="1">
      <c r="A613" s="12"/>
      <c r="B613" s="560"/>
      <c r="C613" s="270" t="s">
        <v>969</v>
      </c>
      <c r="D613" s="19">
        <v>9</v>
      </c>
      <c r="E613" s="16">
        <v>100</v>
      </c>
      <c r="F613" s="510" t="s">
        <v>543</v>
      </c>
      <c r="G613" s="511"/>
      <c r="H613" s="43">
        <v>184</v>
      </c>
      <c r="I613" s="56">
        <f t="shared" si="49"/>
        <v>184</v>
      </c>
      <c r="J613" s="220">
        <v>0</v>
      </c>
      <c r="K613" s="250">
        <f t="shared" si="46"/>
        <v>0</v>
      </c>
      <c r="L613" s="229"/>
      <c r="M613" s="204"/>
      <c r="N613" s="205"/>
      <c r="O613" s="272"/>
      <c r="P613" s="554"/>
      <c r="Q613" s="555"/>
    </row>
    <row r="614" spans="1:17" s="3" customFormat="1" ht="12" customHeight="1">
      <c r="A614" s="12"/>
      <c r="B614" s="560"/>
      <c r="C614" s="270" t="s">
        <v>1244</v>
      </c>
      <c r="D614" s="19">
        <v>9</v>
      </c>
      <c r="E614" s="16">
        <v>100</v>
      </c>
      <c r="F614" s="510" t="s">
        <v>534</v>
      </c>
      <c r="G614" s="511"/>
      <c r="H614" s="43">
        <v>184</v>
      </c>
      <c r="I614" s="56">
        <f t="shared" si="49"/>
        <v>184</v>
      </c>
      <c r="J614" s="220">
        <v>0</v>
      </c>
      <c r="K614" s="250">
        <f>I614*J614</f>
        <v>0</v>
      </c>
      <c r="L614" s="229"/>
      <c r="M614" s="204"/>
      <c r="N614" s="205"/>
      <c r="O614" s="272"/>
      <c r="P614" s="554"/>
      <c r="Q614" s="555"/>
    </row>
    <row r="615" spans="1:17" s="3" customFormat="1" ht="12" customHeight="1">
      <c r="A615" s="12"/>
      <c r="B615" s="560"/>
      <c r="C615" s="270" t="s">
        <v>2424</v>
      </c>
      <c r="D615" s="19">
        <v>10</v>
      </c>
      <c r="E615" s="16">
        <v>100</v>
      </c>
      <c r="F615" s="512" t="s">
        <v>523</v>
      </c>
      <c r="G615" s="511"/>
      <c r="H615" s="43">
        <v>190</v>
      </c>
      <c r="I615" s="56">
        <f t="shared" si="49"/>
        <v>190</v>
      </c>
      <c r="J615" s="220">
        <v>0</v>
      </c>
      <c r="K615" s="250">
        <f>I615*J615</f>
        <v>0</v>
      </c>
      <c r="L615" s="229"/>
      <c r="M615" s="204"/>
      <c r="N615" s="205"/>
      <c r="O615" s="272"/>
      <c r="P615" s="554"/>
      <c r="Q615" s="555"/>
    </row>
    <row r="616" spans="1:17" s="3" customFormat="1" ht="12" customHeight="1">
      <c r="A616" s="12"/>
      <c r="B616" s="560"/>
      <c r="C616" s="270" t="s">
        <v>123</v>
      </c>
      <c r="D616" s="19">
        <v>10</v>
      </c>
      <c r="E616" s="16">
        <v>100</v>
      </c>
      <c r="F616" s="510" t="s">
        <v>117</v>
      </c>
      <c r="G616" s="511"/>
      <c r="H616" s="43">
        <v>190</v>
      </c>
      <c r="I616" s="56">
        <f t="shared" si="49"/>
        <v>190</v>
      </c>
      <c r="J616" s="220">
        <v>0</v>
      </c>
      <c r="K616" s="250">
        <f t="shared" si="46"/>
        <v>0</v>
      </c>
      <c r="L616" s="229"/>
      <c r="M616" s="204"/>
      <c r="N616" s="205"/>
      <c r="O616" s="272"/>
      <c r="P616" s="554"/>
      <c r="Q616" s="555"/>
    </row>
    <row r="617" spans="1:17" s="3" customFormat="1" ht="12" customHeight="1">
      <c r="A617" s="12"/>
      <c r="B617" s="560"/>
      <c r="C617" s="270" t="s">
        <v>1245</v>
      </c>
      <c r="D617" s="19">
        <v>10</v>
      </c>
      <c r="E617" s="16">
        <v>100</v>
      </c>
      <c r="F617" s="510" t="s">
        <v>524</v>
      </c>
      <c r="G617" s="511"/>
      <c r="H617" s="43">
        <v>190</v>
      </c>
      <c r="I617" s="56">
        <f t="shared" si="49"/>
        <v>190</v>
      </c>
      <c r="J617" s="220">
        <v>0</v>
      </c>
      <c r="K617" s="250">
        <f t="shared" si="46"/>
        <v>0</v>
      </c>
      <c r="L617" s="229"/>
      <c r="M617" s="204"/>
      <c r="N617" s="205"/>
      <c r="O617" s="272"/>
      <c r="P617" s="554"/>
      <c r="Q617" s="555"/>
    </row>
    <row r="618" spans="1:17" s="3" customFormat="1" ht="12" customHeight="1">
      <c r="A618" s="12"/>
      <c r="B618" s="560"/>
      <c r="C618" s="270" t="s">
        <v>1246</v>
      </c>
      <c r="D618" s="19">
        <v>10</v>
      </c>
      <c r="E618" s="16">
        <v>100</v>
      </c>
      <c r="F618" s="510" t="s">
        <v>526</v>
      </c>
      <c r="G618" s="511"/>
      <c r="H618" s="43">
        <v>190</v>
      </c>
      <c r="I618" s="56">
        <f t="shared" si="49"/>
        <v>190</v>
      </c>
      <c r="J618" s="220">
        <v>0</v>
      </c>
      <c r="K618" s="250">
        <f t="shared" si="46"/>
        <v>0</v>
      </c>
      <c r="L618" s="229"/>
      <c r="M618" s="204"/>
      <c r="N618" s="205"/>
      <c r="O618" s="272"/>
      <c r="P618" s="554"/>
      <c r="Q618" s="555"/>
    </row>
    <row r="619" spans="1:17" s="3" customFormat="1" ht="12" customHeight="1">
      <c r="A619" s="12"/>
      <c r="B619" s="560"/>
      <c r="C619" s="270" t="s">
        <v>2425</v>
      </c>
      <c r="D619" s="19">
        <v>10</v>
      </c>
      <c r="E619" s="16">
        <v>100</v>
      </c>
      <c r="F619" s="510" t="s">
        <v>1594</v>
      </c>
      <c r="G619" s="511"/>
      <c r="H619" s="43">
        <v>190</v>
      </c>
      <c r="I619" s="56">
        <f t="shared" si="49"/>
        <v>190</v>
      </c>
      <c r="J619" s="220">
        <v>0</v>
      </c>
      <c r="K619" s="250">
        <f t="shared" si="46"/>
        <v>0</v>
      </c>
      <c r="L619" s="229"/>
      <c r="M619" s="204"/>
      <c r="N619" s="205"/>
      <c r="O619" s="272"/>
      <c r="P619" s="554"/>
      <c r="Q619" s="555"/>
    </row>
    <row r="620" spans="1:17" s="3" customFormat="1" ht="12" customHeight="1">
      <c r="A620" s="12"/>
      <c r="B620" s="560"/>
      <c r="C620" s="270" t="s">
        <v>2426</v>
      </c>
      <c r="D620" s="19">
        <v>10</v>
      </c>
      <c r="E620" s="16">
        <v>100</v>
      </c>
      <c r="F620" s="510" t="s">
        <v>119</v>
      </c>
      <c r="G620" s="511"/>
      <c r="H620" s="43">
        <v>190</v>
      </c>
      <c r="I620" s="56">
        <f t="shared" si="49"/>
        <v>190</v>
      </c>
      <c r="J620" s="220">
        <v>0</v>
      </c>
      <c r="K620" s="250">
        <f t="shared" si="46"/>
        <v>0</v>
      </c>
      <c r="L620" s="230"/>
      <c r="M620" s="204"/>
      <c r="N620" s="205"/>
      <c r="O620" s="272"/>
      <c r="P620" s="554"/>
      <c r="Q620" s="555"/>
    </row>
    <row r="621" spans="1:17" s="3" customFormat="1" ht="12" customHeight="1">
      <c r="A621" s="12"/>
      <c r="B621" s="560"/>
      <c r="C621" s="270" t="s">
        <v>2427</v>
      </c>
      <c r="D621" s="19">
        <v>10</v>
      </c>
      <c r="E621" s="16">
        <v>100</v>
      </c>
      <c r="F621" s="510" t="s">
        <v>121</v>
      </c>
      <c r="G621" s="511"/>
      <c r="H621" s="43">
        <v>190</v>
      </c>
      <c r="I621" s="56">
        <f aca="true" t="shared" si="50" ref="I621:I640">H621-H621*H$8</f>
        <v>190</v>
      </c>
      <c r="J621" s="220">
        <v>0</v>
      </c>
      <c r="K621" s="250">
        <f t="shared" si="46"/>
        <v>0</v>
      </c>
      <c r="L621" s="230"/>
      <c r="M621" s="204"/>
      <c r="N621" s="205"/>
      <c r="O621" s="272"/>
      <c r="P621" s="554"/>
      <c r="Q621" s="555"/>
    </row>
    <row r="622" spans="1:17" s="3" customFormat="1" ht="12" customHeight="1">
      <c r="A622" s="12"/>
      <c r="B622" s="560"/>
      <c r="C622" s="270" t="s">
        <v>1304</v>
      </c>
      <c r="D622" s="19">
        <v>10</v>
      </c>
      <c r="E622" s="16">
        <v>100</v>
      </c>
      <c r="F622" s="510" t="s">
        <v>539</v>
      </c>
      <c r="G622" s="511"/>
      <c r="H622" s="43">
        <v>190</v>
      </c>
      <c r="I622" s="56">
        <f t="shared" si="50"/>
        <v>190</v>
      </c>
      <c r="J622" s="220">
        <v>0</v>
      </c>
      <c r="K622" s="250">
        <f>I622*J622</f>
        <v>0</v>
      </c>
      <c r="L622" s="229"/>
      <c r="M622" s="204"/>
      <c r="N622" s="205"/>
      <c r="O622" s="272"/>
      <c r="P622" s="554"/>
      <c r="Q622" s="555"/>
    </row>
    <row r="623" spans="1:17" s="3" customFormat="1" ht="12" customHeight="1">
      <c r="A623" s="12"/>
      <c r="B623" s="560"/>
      <c r="C623" s="270" t="s">
        <v>1305</v>
      </c>
      <c r="D623" s="19">
        <v>10</v>
      </c>
      <c r="E623" s="16">
        <v>100</v>
      </c>
      <c r="F623" s="510" t="s">
        <v>782</v>
      </c>
      <c r="G623" s="511"/>
      <c r="H623" s="43">
        <v>190</v>
      </c>
      <c r="I623" s="56">
        <f t="shared" si="50"/>
        <v>190</v>
      </c>
      <c r="J623" s="220">
        <v>0</v>
      </c>
      <c r="K623" s="250">
        <f t="shared" si="46"/>
        <v>0</v>
      </c>
      <c r="L623" s="230"/>
      <c r="M623" s="204"/>
      <c r="N623" s="205"/>
      <c r="O623" s="272"/>
      <c r="P623" s="554"/>
      <c r="Q623" s="555"/>
    </row>
    <row r="624" spans="1:17" s="3" customFormat="1" ht="12" customHeight="1">
      <c r="A624" s="12"/>
      <c r="B624" s="560"/>
      <c r="C624" s="270" t="s">
        <v>892</v>
      </c>
      <c r="D624" s="19">
        <v>10</v>
      </c>
      <c r="E624" s="16">
        <v>100</v>
      </c>
      <c r="F624" s="510" t="s">
        <v>532</v>
      </c>
      <c r="G624" s="511"/>
      <c r="H624" s="43">
        <v>190</v>
      </c>
      <c r="I624" s="56">
        <f t="shared" si="50"/>
        <v>190</v>
      </c>
      <c r="J624" s="220">
        <v>0</v>
      </c>
      <c r="K624" s="250">
        <f t="shared" si="46"/>
        <v>0</v>
      </c>
      <c r="L624" s="230"/>
      <c r="M624" s="204"/>
      <c r="N624" s="205"/>
      <c r="O624" s="272"/>
      <c r="P624" s="556"/>
      <c r="Q624" s="555"/>
    </row>
    <row r="625" spans="1:17" s="3" customFormat="1" ht="12" customHeight="1">
      <c r="A625" s="12"/>
      <c r="B625" s="560"/>
      <c r="C625" s="270" t="s">
        <v>970</v>
      </c>
      <c r="D625" s="19">
        <v>10</v>
      </c>
      <c r="E625" s="16">
        <v>100</v>
      </c>
      <c r="F625" s="510" t="s">
        <v>783</v>
      </c>
      <c r="G625" s="511"/>
      <c r="H625" s="43">
        <v>190</v>
      </c>
      <c r="I625" s="56">
        <f t="shared" si="50"/>
        <v>190</v>
      </c>
      <c r="J625" s="220">
        <v>0</v>
      </c>
      <c r="K625" s="250">
        <f>I625*J625</f>
        <v>0</v>
      </c>
      <c r="L625" s="230"/>
      <c r="M625" s="204"/>
      <c r="N625" s="205"/>
      <c r="O625" s="272"/>
      <c r="P625" s="265"/>
      <c r="Q625" s="269"/>
    </row>
    <row r="626" spans="1:17" s="3" customFormat="1" ht="12" customHeight="1">
      <c r="A626" s="12"/>
      <c r="B626" s="560"/>
      <c r="C626" s="270" t="s">
        <v>971</v>
      </c>
      <c r="D626" s="19">
        <v>10</v>
      </c>
      <c r="E626" s="16">
        <v>100</v>
      </c>
      <c r="F626" s="510" t="s">
        <v>543</v>
      </c>
      <c r="G626" s="511"/>
      <c r="H626" s="43">
        <v>190</v>
      </c>
      <c r="I626" s="56">
        <f t="shared" si="50"/>
        <v>190</v>
      </c>
      <c r="J626" s="220">
        <v>0</v>
      </c>
      <c r="K626" s="250">
        <f>I626*J626</f>
        <v>0</v>
      </c>
      <c r="L626" s="230"/>
      <c r="M626" s="204"/>
      <c r="N626" s="205"/>
      <c r="O626" s="272"/>
      <c r="P626" s="265"/>
      <c r="Q626" s="269"/>
    </row>
    <row r="627" spans="1:17" s="3" customFormat="1" ht="12" customHeight="1">
      <c r="A627" s="12"/>
      <c r="B627" s="560"/>
      <c r="C627" s="270" t="s">
        <v>1247</v>
      </c>
      <c r="D627" s="19">
        <v>10</v>
      </c>
      <c r="E627" s="16">
        <v>100</v>
      </c>
      <c r="F627" s="510" t="s">
        <v>534</v>
      </c>
      <c r="G627" s="511"/>
      <c r="H627" s="43">
        <v>190</v>
      </c>
      <c r="I627" s="56">
        <f t="shared" si="50"/>
        <v>190</v>
      </c>
      <c r="J627" s="220">
        <v>0</v>
      </c>
      <c r="K627" s="250">
        <f aca="true" t="shared" si="51" ref="K627:K699">I627*J627</f>
        <v>0</v>
      </c>
      <c r="L627" s="230"/>
      <c r="M627" s="204"/>
      <c r="N627" s="205"/>
      <c r="O627" s="272"/>
      <c r="P627" s="265"/>
      <c r="Q627" s="269"/>
    </row>
    <row r="628" spans="1:17" s="3" customFormat="1" ht="12" customHeight="1">
      <c r="A628" s="12"/>
      <c r="B628" s="560"/>
      <c r="C628" s="270" t="s">
        <v>2428</v>
      </c>
      <c r="D628" s="19">
        <v>12</v>
      </c>
      <c r="E628" s="16">
        <v>100</v>
      </c>
      <c r="F628" s="512" t="s">
        <v>523</v>
      </c>
      <c r="G628" s="511"/>
      <c r="H628" s="43">
        <v>310</v>
      </c>
      <c r="I628" s="56">
        <f t="shared" si="50"/>
        <v>310</v>
      </c>
      <c r="J628" s="220">
        <v>0</v>
      </c>
      <c r="K628" s="250">
        <f t="shared" si="51"/>
        <v>0</v>
      </c>
      <c r="L628" s="230"/>
      <c r="M628" s="204"/>
      <c r="N628" s="205"/>
      <c r="O628" s="272"/>
      <c r="P628" s="265"/>
      <c r="Q628" s="269"/>
    </row>
    <row r="629" spans="1:17" s="3" customFormat="1" ht="12" customHeight="1">
      <c r="A629" s="12"/>
      <c r="B629" s="560"/>
      <c r="C629" s="270" t="s">
        <v>124</v>
      </c>
      <c r="D629" s="19">
        <v>12</v>
      </c>
      <c r="E629" s="16">
        <v>100</v>
      </c>
      <c r="F629" s="510" t="s">
        <v>117</v>
      </c>
      <c r="G629" s="511"/>
      <c r="H629" s="43">
        <v>310</v>
      </c>
      <c r="I629" s="56">
        <f t="shared" si="50"/>
        <v>310</v>
      </c>
      <c r="J629" s="220">
        <v>0</v>
      </c>
      <c r="K629" s="250">
        <f t="shared" si="51"/>
        <v>0</v>
      </c>
      <c r="L629" s="230"/>
      <c r="M629" s="204"/>
      <c r="N629" s="205"/>
      <c r="O629" s="272"/>
      <c r="P629" s="265"/>
      <c r="Q629" s="269"/>
    </row>
    <row r="630" spans="1:17" s="3" customFormat="1" ht="12" customHeight="1">
      <c r="A630" s="12"/>
      <c r="B630" s="560"/>
      <c r="C630" s="270" t="s">
        <v>1269</v>
      </c>
      <c r="D630" s="19">
        <v>12</v>
      </c>
      <c r="E630" s="16">
        <v>100</v>
      </c>
      <c r="F630" s="510" t="s">
        <v>524</v>
      </c>
      <c r="G630" s="511"/>
      <c r="H630" s="43">
        <v>310</v>
      </c>
      <c r="I630" s="56">
        <f t="shared" si="50"/>
        <v>310</v>
      </c>
      <c r="J630" s="220">
        <v>0</v>
      </c>
      <c r="K630" s="250">
        <f t="shared" si="51"/>
        <v>0</v>
      </c>
      <c r="L630" s="230"/>
      <c r="M630" s="204"/>
      <c r="N630" s="205"/>
      <c r="O630" s="272"/>
      <c r="P630" s="265"/>
      <c r="Q630" s="269"/>
    </row>
    <row r="631" spans="1:17" s="3" customFormat="1" ht="12" customHeight="1">
      <c r="A631" s="12"/>
      <c r="B631" s="560"/>
      <c r="C631" s="270" t="s">
        <v>1270</v>
      </c>
      <c r="D631" s="19">
        <v>12</v>
      </c>
      <c r="E631" s="16">
        <v>100</v>
      </c>
      <c r="F631" s="510" t="s">
        <v>526</v>
      </c>
      <c r="G631" s="511"/>
      <c r="H631" s="43">
        <v>310</v>
      </c>
      <c r="I631" s="56">
        <f t="shared" si="50"/>
        <v>310</v>
      </c>
      <c r="J631" s="220">
        <v>0</v>
      </c>
      <c r="K631" s="250">
        <f aca="true" t="shared" si="52" ref="K631:K640">I631*J631</f>
        <v>0</v>
      </c>
      <c r="L631" s="230"/>
      <c r="M631" s="204"/>
      <c r="N631" s="205"/>
      <c r="O631" s="272"/>
      <c r="P631" s="265"/>
      <c r="Q631" s="269"/>
    </row>
    <row r="632" spans="1:17" s="3" customFormat="1" ht="12" customHeight="1">
      <c r="A632" s="12"/>
      <c r="B632" s="560"/>
      <c r="C632" s="270" t="s">
        <v>2429</v>
      </c>
      <c r="D632" s="19">
        <v>12</v>
      </c>
      <c r="E632" s="16">
        <v>100</v>
      </c>
      <c r="F632" s="510" t="s">
        <v>1594</v>
      </c>
      <c r="G632" s="511"/>
      <c r="H632" s="43">
        <v>310</v>
      </c>
      <c r="I632" s="56">
        <f t="shared" si="50"/>
        <v>310</v>
      </c>
      <c r="J632" s="220">
        <v>0</v>
      </c>
      <c r="K632" s="250">
        <f t="shared" si="52"/>
        <v>0</v>
      </c>
      <c r="L632" s="230"/>
      <c r="M632" s="204"/>
      <c r="N632" s="205"/>
      <c r="O632" s="272"/>
      <c r="P632" s="265"/>
      <c r="Q632" s="269"/>
    </row>
    <row r="633" spans="1:17" s="3" customFormat="1" ht="12" customHeight="1">
      <c r="A633" s="12"/>
      <c r="B633" s="560"/>
      <c r="C633" s="270" t="s">
        <v>2430</v>
      </c>
      <c r="D633" s="19">
        <v>12</v>
      </c>
      <c r="E633" s="16">
        <v>100</v>
      </c>
      <c r="F633" s="510" t="s">
        <v>119</v>
      </c>
      <c r="G633" s="511"/>
      <c r="H633" s="43">
        <v>310</v>
      </c>
      <c r="I633" s="56">
        <f t="shared" si="50"/>
        <v>310</v>
      </c>
      <c r="J633" s="220">
        <v>0</v>
      </c>
      <c r="K633" s="250">
        <f t="shared" si="52"/>
        <v>0</v>
      </c>
      <c r="L633" s="230"/>
      <c r="M633" s="204"/>
      <c r="N633" s="205"/>
      <c r="O633" s="272"/>
      <c r="P633" s="265"/>
      <c r="Q633" s="269"/>
    </row>
    <row r="634" spans="1:17" s="3" customFormat="1" ht="12" customHeight="1">
      <c r="A634" s="12"/>
      <c r="B634" s="560"/>
      <c r="C634" s="270" t="s">
        <v>2431</v>
      </c>
      <c r="D634" s="19">
        <v>12</v>
      </c>
      <c r="E634" s="16">
        <v>100</v>
      </c>
      <c r="F634" s="510" t="s">
        <v>121</v>
      </c>
      <c r="G634" s="511"/>
      <c r="H634" s="43">
        <v>310</v>
      </c>
      <c r="I634" s="56">
        <f t="shared" si="50"/>
        <v>310</v>
      </c>
      <c r="J634" s="220">
        <v>0</v>
      </c>
      <c r="K634" s="250">
        <f t="shared" si="52"/>
        <v>0</v>
      </c>
      <c r="L634" s="230"/>
      <c r="M634" s="204"/>
      <c r="N634" s="205"/>
      <c r="O634" s="272"/>
      <c r="P634" s="554"/>
      <c r="Q634" s="555"/>
    </row>
    <row r="635" spans="1:17" s="3" customFormat="1" ht="12" customHeight="1">
      <c r="A635" s="12"/>
      <c r="B635" s="560"/>
      <c r="C635" s="270" t="s">
        <v>1314</v>
      </c>
      <c r="D635" s="19">
        <v>12</v>
      </c>
      <c r="E635" s="16">
        <v>100</v>
      </c>
      <c r="F635" s="510" t="s">
        <v>539</v>
      </c>
      <c r="G635" s="511"/>
      <c r="H635" s="43">
        <v>310</v>
      </c>
      <c r="I635" s="56">
        <f t="shared" si="50"/>
        <v>310</v>
      </c>
      <c r="J635" s="220">
        <v>0</v>
      </c>
      <c r="K635" s="250">
        <f t="shared" si="52"/>
        <v>0</v>
      </c>
      <c r="L635" s="230"/>
      <c r="M635" s="204"/>
      <c r="N635" s="205"/>
      <c r="O635" s="272"/>
      <c r="P635" s="554"/>
      <c r="Q635" s="555"/>
    </row>
    <row r="636" spans="1:17" s="3" customFormat="1" ht="12" customHeight="1">
      <c r="A636" s="275"/>
      <c r="B636" s="560"/>
      <c r="C636" s="270" t="s">
        <v>1315</v>
      </c>
      <c r="D636" s="19">
        <v>12</v>
      </c>
      <c r="E636" s="16">
        <v>100</v>
      </c>
      <c r="F636" s="510" t="s">
        <v>782</v>
      </c>
      <c r="G636" s="511"/>
      <c r="H636" s="43">
        <v>310</v>
      </c>
      <c r="I636" s="56">
        <f t="shared" si="50"/>
        <v>310</v>
      </c>
      <c r="J636" s="220">
        <v>0</v>
      </c>
      <c r="K636" s="250">
        <f t="shared" si="52"/>
        <v>0</v>
      </c>
      <c r="L636" s="206"/>
      <c r="M636" s="204"/>
      <c r="N636" s="205"/>
      <c r="O636" s="272"/>
      <c r="P636" s="554"/>
      <c r="Q636" s="555"/>
    </row>
    <row r="637" spans="1:17" s="3" customFormat="1" ht="12" customHeight="1">
      <c r="A637" s="275"/>
      <c r="B637" s="560"/>
      <c r="C637" s="270" t="s">
        <v>893</v>
      </c>
      <c r="D637" s="19">
        <v>12</v>
      </c>
      <c r="E637" s="16">
        <v>100</v>
      </c>
      <c r="F637" s="510" t="s">
        <v>532</v>
      </c>
      <c r="G637" s="511"/>
      <c r="H637" s="43">
        <v>310</v>
      </c>
      <c r="I637" s="56">
        <f t="shared" si="50"/>
        <v>310</v>
      </c>
      <c r="J637" s="220">
        <v>0</v>
      </c>
      <c r="K637" s="250">
        <f t="shared" si="52"/>
        <v>0</v>
      </c>
      <c r="L637" s="230"/>
      <c r="M637" s="204"/>
      <c r="N637" s="205"/>
      <c r="O637" s="272"/>
      <c r="P637" s="554"/>
      <c r="Q637" s="555"/>
    </row>
    <row r="638" spans="1:17" s="3" customFormat="1" ht="12" customHeight="1">
      <c r="A638" s="275"/>
      <c r="B638" s="560"/>
      <c r="C638" s="270" t="s">
        <v>1356</v>
      </c>
      <c r="D638" s="19">
        <v>12</v>
      </c>
      <c r="E638" s="16">
        <v>100</v>
      </c>
      <c r="F638" s="510" t="s">
        <v>783</v>
      </c>
      <c r="G638" s="511"/>
      <c r="H638" s="43">
        <v>310</v>
      </c>
      <c r="I638" s="56">
        <f t="shared" si="50"/>
        <v>310</v>
      </c>
      <c r="J638" s="220">
        <v>0</v>
      </c>
      <c r="K638" s="250">
        <f t="shared" si="52"/>
        <v>0</v>
      </c>
      <c r="L638" s="230"/>
      <c r="M638" s="204"/>
      <c r="N638" s="205"/>
      <c r="O638" s="272"/>
      <c r="P638" s="554"/>
      <c r="Q638" s="555"/>
    </row>
    <row r="639" spans="1:17" s="3" customFormat="1" ht="12" customHeight="1">
      <c r="A639" s="275"/>
      <c r="B639" s="560"/>
      <c r="C639" s="270" t="s">
        <v>972</v>
      </c>
      <c r="D639" s="19">
        <v>12</v>
      </c>
      <c r="E639" s="16">
        <v>100</v>
      </c>
      <c r="F639" s="510" t="s">
        <v>543</v>
      </c>
      <c r="G639" s="511"/>
      <c r="H639" s="43">
        <v>310</v>
      </c>
      <c r="I639" s="56">
        <f t="shared" si="50"/>
        <v>310</v>
      </c>
      <c r="J639" s="220">
        <v>0</v>
      </c>
      <c r="K639" s="250">
        <f t="shared" si="52"/>
        <v>0</v>
      </c>
      <c r="L639" s="229"/>
      <c r="M639" s="204"/>
      <c r="N639" s="205"/>
      <c r="O639" s="272"/>
      <c r="P639" s="554"/>
      <c r="Q639" s="555"/>
    </row>
    <row r="640" spans="1:15" s="3" customFormat="1" ht="12" customHeight="1">
      <c r="A640" s="275"/>
      <c r="B640" s="560"/>
      <c r="C640" s="270" t="s">
        <v>1271</v>
      </c>
      <c r="D640" s="19">
        <v>12</v>
      </c>
      <c r="E640" s="16">
        <v>100</v>
      </c>
      <c r="F640" s="510" t="s">
        <v>534</v>
      </c>
      <c r="G640" s="511"/>
      <c r="H640" s="43">
        <v>310</v>
      </c>
      <c r="I640" s="56">
        <f t="shared" si="50"/>
        <v>310</v>
      </c>
      <c r="J640" s="220">
        <v>0</v>
      </c>
      <c r="K640" s="250">
        <f t="shared" si="52"/>
        <v>0</v>
      </c>
      <c r="L640" s="229"/>
      <c r="N640" s="77"/>
      <c r="O640" s="77"/>
    </row>
    <row r="641" spans="1:15" s="3" customFormat="1" ht="12" customHeight="1">
      <c r="A641" s="275"/>
      <c r="B641" s="128"/>
      <c r="C641" s="520" t="s">
        <v>125</v>
      </c>
      <c r="D641" s="656"/>
      <c r="E641" s="656"/>
      <c r="F641" s="696"/>
      <c r="G641" s="195" t="s">
        <v>1206</v>
      </c>
      <c r="H641" s="48"/>
      <c r="I641" s="61"/>
      <c r="J641" s="222"/>
      <c r="K641" s="251"/>
      <c r="L641" s="229"/>
      <c r="N641" s="77"/>
      <c r="O641" s="77"/>
    </row>
    <row r="642" spans="1:15" s="3" customFormat="1" ht="12" customHeight="1">
      <c r="A642" s="275"/>
      <c r="B642" s="557">
        <v>31</v>
      </c>
      <c r="C642" s="270" t="s">
        <v>1339</v>
      </c>
      <c r="D642" s="19">
        <v>6</v>
      </c>
      <c r="E642" s="16">
        <v>100</v>
      </c>
      <c r="F642" s="512" t="s">
        <v>523</v>
      </c>
      <c r="G642" s="511"/>
      <c r="H642" s="43">
        <v>170</v>
      </c>
      <c r="I642" s="56">
        <f aca="true" t="shared" si="53" ref="I642:I664">H642-H642*H$8</f>
        <v>170</v>
      </c>
      <c r="J642" s="220">
        <v>0</v>
      </c>
      <c r="K642" s="250">
        <f t="shared" si="51"/>
        <v>0</v>
      </c>
      <c r="L642" s="230"/>
      <c r="N642" s="77"/>
      <c r="O642" s="77"/>
    </row>
    <row r="643" spans="1:15" s="3" customFormat="1" ht="12" customHeight="1">
      <c r="A643" s="275"/>
      <c r="B643" s="558"/>
      <c r="C643" s="270" t="s">
        <v>1248</v>
      </c>
      <c r="D643" s="19">
        <v>6</v>
      </c>
      <c r="E643" s="16">
        <v>100</v>
      </c>
      <c r="F643" s="510" t="s">
        <v>524</v>
      </c>
      <c r="G643" s="511"/>
      <c r="H643" s="43">
        <v>170</v>
      </c>
      <c r="I643" s="56">
        <f t="shared" si="53"/>
        <v>170</v>
      </c>
      <c r="J643" s="223">
        <v>0</v>
      </c>
      <c r="K643" s="250">
        <f t="shared" si="51"/>
        <v>0</v>
      </c>
      <c r="L643" s="229"/>
      <c r="N643" s="77"/>
      <c r="O643" s="77"/>
    </row>
    <row r="644" spans="1:15" s="3" customFormat="1" ht="12" customHeight="1">
      <c r="A644" s="275"/>
      <c r="B644" s="558"/>
      <c r="C644" s="270" t="s">
        <v>1249</v>
      </c>
      <c r="D644" s="19">
        <v>6</v>
      </c>
      <c r="E644" s="16">
        <v>100</v>
      </c>
      <c r="F644" s="510" t="s">
        <v>535</v>
      </c>
      <c r="G644" s="511"/>
      <c r="H644" s="43">
        <v>170</v>
      </c>
      <c r="I644" s="56">
        <f t="shared" si="53"/>
        <v>170</v>
      </c>
      <c r="J644" s="220">
        <v>0</v>
      </c>
      <c r="K644" s="250">
        <f t="shared" si="51"/>
        <v>0</v>
      </c>
      <c r="L644" s="230"/>
      <c r="N644" s="77"/>
      <c r="O644" s="77"/>
    </row>
    <row r="645" spans="1:15" s="3" customFormat="1" ht="12" customHeight="1">
      <c r="A645" s="275"/>
      <c r="B645" s="558"/>
      <c r="C645" s="270" t="s">
        <v>973</v>
      </c>
      <c r="D645" s="19">
        <v>6</v>
      </c>
      <c r="E645" s="16">
        <v>100</v>
      </c>
      <c r="F645" s="510" t="s">
        <v>536</v>
      </c>
      <c r="G645" s="511"/>
      <c r="H645" s="43">
        <v>170</v>
      </c>
      <c r="I645" s="56">
        <f t="shared" si="53"/>
        <v>170</v>
      </c>
      <c r="J645" s="220">
        <v>0</v>
      </c>
      <c r="K645" s="250">
        <f t="shared" si="51"/>
        <v>0</v>
      </c>
      <c r="L645" s="230"/>
      <c r="N645" s="77"/>
      <c r="O645" s="77"/>
    </row>
    <row r="646" spans="1:15" s="3" customFormat="1" ht="12" customHeight="1">
      <c r="A646" s="275"/>
      <c r="B646" s="558"/>
      <c r="C646" s="270" t="s">
        <v>1250</v>
      </c>
      <c r="D646" s="19">
        <v>6</v>
      </c>
      <c r="E646" s="16">
        <v>100</v>
      </c>
      <c r="F646" s="510" t="s">
        <v>525</v>
      </c>
      <c r="G646" s="511"/>
      <c r="H646" s="43">
        <v>170</v>
      </c>
      <c r="I646" s="56">
        <f t="shared" si="53"/>
        <v>170</v>
      </c>
      <c r="J646" s="220">
        <v>0</v>
      </c>
      <c r="K646" s="250">
        <f t="shared" si="51"/>
        <v>0</v>
      </c>
      <c r="L646" s="230"/>
      <c r="N646" s="77"/>
      <c r="O646" s="77"/>
    </row>
    <row r="647" spans="1:15" s="3" customFormat="1" ht="12" customHeight="1">
      <c r="A647" s="275"/>
      <c r="B647" s="558"/>
      <c r="C647" s="326" t="s">
        <v>807</v>
      </c>
      <c r="D647" s="327">
        <v>6</v>
      </c>
      <c r="E647" s="328">
        <v>100</v>
      </c>
      <c r="F647" s="514" t="s">
        <v>528</v>
      </c>
      <c r="G647" s="514"/>
      <c r="H647" s="43">
        <v>170</v>
      </c>
      <c r="I647" s="56">
        <f t="shared" si="53"/>
        <v>170</v>
      </c>
      <c r="J647" s="220">
        <v>0</v>
      </c>
      <c r="K647" s="250">
        <f aca="true" t="shared" si="54" ref="K647:K652">I647*J647</f>
        <v>0</v>
      </c>
      <c r="L647" s="230"/>
      <c r="N647" s="77"/>
      <c r="O647" s="77"/>
    </row>
    <row r="648" spans="1:15" s="3" customFormat="1" ht="12" customHeight="1">
      <c r="A648" s="275"/>
      <c r="B648" s="558"/>
      <c r="C648" s="326" t="s">
        <v>808</v>
      </c>
      <c r="D648" s="327">
        <v>6</v>
      </c>
      <c r="E648" s="328">
        <v>100</v>
      </c>
      <c r="F648" s="514" t="s">
        <v>537</v>
      </c>
      <c r="G648" s="514"/>
      <c r="H648" s="43">
        <v>170</v>
      </c>
      <c r="I648" s="56">
        <f t="shared" si="53"/>
        <v>170</v>
      </c>
      <c r="J648" s="220">
        <v>0</v>
      </c>
      <c r="K648" s="250">
        <f t="shared" si="54"/>
        <v>0</v>
      </c>
      <c r="L648" s="230"/>
      <c r="N648" s="77"/>
      <c r="O648" s="77"/>
    </row>
    <row r="649" spans="1:15" s="3" customFormat="1" ht="12" customHeight="1">
      <c r="A649" s="275"/>
      <c r="B649" s="558"/>
      <c r="C649" s="326" t="s">
        <v>809</v>
      </c>
      <c r="D649" s="327">
        <v>6</v>
      </c>
      <c r="E649" s="328">
        <v>100</v>
      </c>
      <c r="F649" s="514" t="s">
        <v>532</v>
      </c>
      <c r="G649" s="514"/>
      <c r="H649" s="43">
        <v>170</v>
      </c>
      <c r="I649" s="56">
        <f t="shared" si="53"/>
        <v>170</v>
      </c>
      <c r="J649" s="220">
        <v>0</v>
      </c>
      <c r="K649" s="250">
        <f t="shared" si="54"/>
        <v>0</v>
      </c>
      <c r="L649" s="230"/>
      <c r="N649" s="77"/>
      <c r="O649" s="77"/>
    </row>
    <row r="650" spans="1:15" s="3" customFormat="1" ht="12" customHeight="1">
      <c r="A650" s="275"/>
      <c r="B650" s="558"/>
      <c r="C650" s="326" t="s">
        <v>810</v>
      </c>
      <c r="D650" s="327">
        <v>6</v>
      </c>
      <c r="E650" s="328">
        <v>100</v>
      </c>
      <c r="F650" s="514" t="s">
        <v>88</v>
      </c>
      <c r="G650" s="514"/>
      <c r="H650" s="43">
        <v>170</v>
      </c>
      <c r="I650" s="56">
        <f t="shared" si="53"/>
        <v>170</v>
      </c>
      <c r="J650" s="220">
        <v>0</v>
      </c>
      <c r="K650" s="250">
        <f t="shared" si="54"/>
        <v>0</v>
      </c>
      <c r="L650" s="230"/>
      <c r="N650" s="77"/>
      <c r="O650" s="77"/>
    </row>
    <row r="651" spans="1:15" s="3" customFormat="1" ht="12" customHeight="1">
      <c r="A651" s="275"/>
      <c r="B651" s="558"/>
      <c r="C651" s="326" t="s">
        <v>811</v>
      </c>
      <c r="D651" s="327">
        <v>6</v>
      </c>
      <c r="E651" s="328">
        <v>100</v>
      </c>
      <c r="F651" s="514" t="s">
        <v>777</v>
      </c>
      <c r="G651" s="514"/>
      <c r="H651" s="43">
        <v>177</v>
      </c>
      <c r="I651" s="56">
        <f t="shared" si="53"/>
        <v>177</v>
      </c>
      <c r="J651" s="220">
        <v>0</v>
      </c>
      <c r="K651" s="250">
        <f t="shared" si="54"/>
        <v>0</v>
      </c>
      <c r="L651" s="230"/>
      <c r="N651" s="77"/>
      <c r="O651" s="77"/>
    </row>
    <row r="652" spans="1:15" s="3" customFormat="1" ht="11.25" customHeight="1">
      <c r="A652" s="275"/>
      <c r="B652" s="558"/>
      <c r="C652" s="270" t="s">
        <v>2432</v>
      </c>
      <c r="D652" s="19">
        <v>6</v>
      </c>
      <c r="E652" s="16">
        <v>100</v>
      </c>
      <c r="F652" s="510" t="s">
        <v>779</v>
      </c>
      <c r="G652" s="511"/>
      <c r="H652" s="43">
        <v>185</v>
      </c>
      <c r="I652" s="56">
        <f t="shared" si="53"/>
        <v>185</v>
      </c>
      <c r="J652" s="220">
        <v>0</v>
      </c>
      <c r="K652" s="250">
        <f t="shared" si="54"/>
        <v>0</v>
      </c>
      <c r="L652" s="230"/>
      <c r="N652" s="77"/>
      <c r="O652" s="77"/>
    </row>
    <row r="653" spans="1:15" s="3" customFormat="1" ht="12" customHeight="1">
      <c r="A653" s="275"/>
      <c r="B653" s="558"/>
      <c r="C653" s="270" t="s">
        <v>1340</v>
      </c>
      <c r="D653" s="19">
        <v>12</v>
      </c>
      <c r="E653" s="16">
        <v>100</v>
      </c>
      <c r="F653" s="512" t="s">
        <v>523</v>
      </c>
      <c r="G653" s="511"/>
      <c r="H653" s="43">
        <v>440</v>
      </c>
      <c r="I653" s="56">
        <f t="shared" si="53"/>
        <v>440</v>
      </c>
      <c r="J653" s="220">
        <v>0</v>
      </c>
      <c r="K653" s="250">
        <f t="shared" si="51"/>
        <v>0</v>
      </c>
      <c r="L653" s="229"/>
      <c r="N653" s="77"/>
      <c r="O653" s="77"/>
    </row>
    <row r="654" spans="1:15" s="3" customFormat="1" ht="12" customHeight="1">
      <c r="A654" s="275"/>
      <c r="B654" s="558"/>
      <c r="C654" s="270" t="s">
        <v>1341</v>
      </c>
      <c r="D654" s="19">
        <v>12</v>
      </c>
      <c r="E654" s="16">
        <v>100</v>
      </c>
      <c r="F654" s="510" t="s">
        <v>524</v>
      </c>
      <c r="G654" s="511"/>
      <c r="H654" s="43">
        <v>440</v>
      </c>
      <c r="I654" s="56">
        <f t="shared" si="53"/>
        <v>440</v>
      </c>
      <c r="J654" s="220">
        <v>0</v>
      </c>
      <c r="K654" s="250">
        <f t="shared" si="51"/>
        <v>0</v>
      </c>
      <c r="L654" s="229"/>
      <c r="N654" s="77"/>
      <c r="O654" s="77"/>
    </row>
    <row r="655" spans="1:15" s="3" customFormat="1" ht="12" customHeight="1">
      <c r="A655" s="275"/>
      <c r="B655" s="558"/>
      <c r="C655" s="270" t="s">
        <v>1342</v>
      </c>
      <c r="D655" s="19">
        <v>12</v>
      </c>
      <c r="E655" s="16">
        <v>100</v>
      </c>
      <c r="F655" s="510" t="s">
        <v>535</v>
      </c>
      <c r="G655" s="511"/>
      <c r="H655" s="43">
        <v>440</v>
      </c>
      <c r="I655" s="56">
        <f t="shared" si="53"/>
        <v>440</v>
      </c>
      <c r="J655" s="220">
        <v>0</v>
      </c>
      <c r="K655" s="250">
        <f t="shared" si="51"/>
        <v>0</v>
      </c>
      <c r="L655" s="229"/>
      <c r="N655" s="77"/>
      <c r="O655" s="77"/>
    </row>
    <row r="656" spans="1:15" s="3" customFormat="1" ht="12" customHeight="1">
      <c r="A656" s="275"/>
      <c r="B656" s="558"/>
      <c r="C656" s="270" t="s">
        <v>1347</v>
      </c>
      <c r="D656" s="19">
        <v>12</v>
      </c>
      <c r="E656" s="16">
        <v>100</v>
      </c>
      <c r="F656" s="510" t="s">
        <v>536</v>
      </c>
      <c r="G656" s="511"/>
      <c r="H656" s="43">
        <v>440</v>
      </c>
      <c r="I656" s="56">
        <f t="shared" si="53"/>
        <v>440</v>
      </c>
      <c r="J656" s="220">
        <v>0</v>
      </c>
      <c r="K656" s="250">
        <f t="shared" si="51"/>
        <v>0</v>
      </c>
      <c r="L656" s="229"/>
      <c r="N656" s="77"/>
      <c r="O656" s="77"/>
    </row>
    <row r="657" spans="1:15" s="3" customFormat="1" ht="12" customHeight="1">
      <c r="A657" s="275"/>
      <c r="B657" s="558"/>
      <c r="C657" s="270" t="s">
        <v>1343</v>
      </c>
      <c r="D657" s="19">
        <v>12</v>
      </c>
      <c r="E657" s="16">
        <v>100</v>
      </c>
      <c r="F657" s="510" t="s">
        <v>525</v>
      </c>
      <c r="G657" s="511"/>
      <c r="H657" s="43">
        <v>440</v>
      </c>
      <c r="I657" s="56">
        <f t="shared" si="53"/>
        <v>440</v>
      </c>
      <c r="J657" s="220">
        <v>0</v>
      </c>
      <c r="K657" s="250">
        <f t="shared" si="51"/>
        <v>0</v>
      </c>
      <c r="L657" s="229"/>
      <c r="N657" s="77"/>
      <c r="O657" s="77"/>
    </row>
    <row r="658" spans="1:15" s="3" customFormat="1" ht="12" customHeight="1">
      <c r="A658" s="275"/>
      <c r="B658" s="558"/>
      <c r="C658" s="270" t="s">
        <v>2433</v>
      </c>
      <c r="D658" s="19">
        <v>12</v>
      </c>
      <c r="E658" s="16">
        <v>100</v>
      </c>
      <c r="F658" s="510" t="s">
        <v>779</v>
      </c>
      <c r="G658" s="511"/>
      <c r="H658" s="43">
        <v>520</v>
      </c>
      <c r="I658" s="56">
        <f t="shared" si="53"/>
        <v>520</v>
      </c>
      <c r="J658" s="220">
        <v>0</v>
      </c>
      <c r="K658" s="250">
        <f t="shared" si="51"/>
        <v>0</v>
      </c>
      <c r="L658" s="229"/>
      <c r="N658" s="77"/>
      <c r="O658" s="77"/>
    </row>
    <row r="659" spans="1:15" s="3" customFormat="1" ht="12" customHeight="1">
      <c r="A659" s="275"/>
      <c r="B659" s="558"/>
      <c r="C659" s="270" t="s">
        <v>943</v>
      </c>
      <c r="D659" s="19">
        <v>16</v>
      </c>
      <c r="E659" s="16">
        <v>100</v>
      </c>
      <c r="F659" s="512" t="s">
        <v>523</v>
      </c>
      <c r="G659" s="511"/>
      <c r="H659" s="43">
        <v>655</v>
      </c>
      <c r="I659" s="56">
        <f t="shared" si="53"/>
        <v>655</v>
      </c>
      <c r="J659" s="220">
        <v>0</v>
      </c>
      <c r="K659" s="250">
        <f>I659*J659</f>
        <v>0</v>
      </c>
      <c r="L659" s="229"/>
      <c r="N659" s="77"/>
      <c r="O659" s="77"/>
    </row>
    <row r="660" spans="1:15" s="3" customFormat="1" ht="12" customHeight="1">
      <c r="A660" s="275"/>
      <c r="B660" s="558"/>
      <c r="C660" s="270" t="s">
        <v>1344</v>
      </c>
      <c r="D660" s="19">
        <v>16</v>
      </c>
      <c r="E660" s="16">
        <v>100</v>
      </c>
      <c r="F660" s="510" t="s">
        <v>524</v>
      </c>
      <c r="G660" s="511"/>
      <c r="H660" s="43">
        <v>655</v>
      </c>
      <c r="I660" s="56">
        <f t="shared" si="53"/>
        <v>655</v>
      </c>
      <c r="J660" s="220">
        <v>0</v>
      </c>
      <c r="K660" s="250">
        <f>I660*J660</f>
        <v>0</v>
      </c>
      <c r="L660" s="230"/>
      <c r="N660" s="77"/>
      <c r="O660" s="77"/>
    </row>
    <row r="661" spans="1:15" s="3" customFormat="1" ht="12" customHeight="1">
      <c r="A661" s="275"/>
      <c r="B661" s="558"/>
      <c r="C661" s="270" t="s">
        <v>1345</v>
      </c>
      <c r="D661" s="19">
        <v>16</v>
      </c>
      <c r="E661" s="16">
        <v>100</v>
      </c>
      <c r="F661" s="510" t="s">
        <v>535</v>
      </c>
      <c r="G661" s="511"/>
      <c r="H661" s="43">
        <v>655</v>
      </c>
      <c r="I661" s="56">
        <f t="shared" si="53"/>
        <v>655</v>
      </c>
      <c r="J661" s="220">
        <v>0</v>
      </c>
      <c r="K661" s="250">
        <f>I661*J661</f>
        <v>0</v>
      </c>
      <c r="L661" s="230"/>
      <c r="N661" s="77"/>
      <c r="O661" s="77"/>
    </row>
    <row r="662" spans="1:15" s="3" customFormat="1" ht="12" customHeight="1">
      <c r="A662" s="275"/>
      <c r="B662" s="558"/>
      <c r="C662" s="270" t="s">
        <v>1346</v>
      </c>
      <c r="D662" s="19">
        <v>16</v>
      </c>
      <c r="E662" s="16">
        <v>100</v>
      </c>
      <c r="F662" s="510" t="s">
        <v>536</v>
      </c>
      <c r="G662" s="511"/>
      <c r="H662" s="43">
        <v>655</v>
      </c>
      <c r="I662" s="56">
        <f t="shared" si="53"/>
        <v>655</v>
      </c>
      <c r="J662" s="220">
        <v>0</v>
      </c>
      <c r="K662" s="250">
        <f>I662*J662</f>
        <v>0</v>
      </c>
      <c r="L662" s="229"/>
      <c r="N662" s="77"/>
      <c r="O662" s="77"/>
    </row>
    <row r="663" spans="1:15" s="3" customFormat="1" ht="12" customHeight="1">
      <c r="A663" s="12"/>
      <c r="B663" s="558"/>
      <c r="C663" s="271" t="s">
        <v>1373</v>
      </c>
      <c r="D663" s="19">
        <v>16</v>
      </c>
      <c r="E663" s="16">
        <v>100</v>
      </c>
      <c r="F663" s="510" t="s">
        <v>525</v>
      </c>
      <c r="G663" s="511"/>
      <c r="H663" s="43">
        <v>655</v>
      </c>
      <c r="I663" s="56">
        <f t="shared" si="53"/>
        <v>655</v>
      </c>
      <c r="J663" s="220">
        <v>0</v>
      </c>
      <c r="K663" s="250">
        <f t="shared" si="51"/>
        <v>0</v>
      </c>
      <c r="L663" s="229"/>
      <c r="N663" s="77"/>
      <c r="O663" s="77"/>
    </row>
    <row r="664" spans="1:15" s="3" customFormat="1" ht="12" customHeight="1">
      <c r="A664" s="12"/>
      <c r="B664" s="559"/>
      <c r="C664" s="271" t="s">
        <v>2434</v>
      </c>
      <c r="D664" s="19">
        <v>16</v>
      </c>
      <c r="E664" s="16">
        <v>100</v>
      </c>
      <c r="F664" s="510" t="s">
        <v>779</v>
      </c>
      <c r="G664" s="511"/>
      <c r="H664" s="43">
        <v>772.8</v>
      </c>
      <c r="I664" s="56">
        <f t="shared" si="53"/>
        <v>772.8</v>
      </c>
      <c r="J664" s="220">
        <v>0</v>
      </c>
      <c r="K664" s="250">
        <f t="shared" si="51"/>
        <v>0</v>
      </c>
      <c r="L664" s="206"/>
      <c r="N664" s="77"/>
      <c r="O664" s="77"/>
    </row>
    <row r="665" spans="1:17" s="3" customFormat="1" ht="12" customHeight="1">
      <c r="A665" s="12"/>
      <c r="B665" s="128"/>
      <c r="C665" s="517" t="s">
        <v>9</v>
      </c>
      <c r="D665" s="518"/>
      <c r="E665" s="518"/>
      <c r="F665" s="713"/>
      <c r="G665" s="516"/>
      <c r="H665" s="48"/>
      <c r="I665" s="61"/>
      <c r="J665" s="222"/>
      <c r="K665" s="251"/>
      <c r="L665" s="230"/>
      <c r="M665" s="204"/>
      <c r="N665" s="205"/>
      <c r="O665" s="272"/>
      <c r="P665" s="554"/>
      <c r="Q665" s="555"/>
    </row>
    <row r="666" spans="1:17" s="3" customFormat="1" ht="12" customHeight="1">
      <c r="A666" s="12"/>
      <c r="B666" s="547" t="s">
        <v>1352</v>
      </c>
      <c r="C666" s="270" t="s">
        <v>1331</v>
      </c>
      <c r="D666" s="197">
        <v>160</v>
      </c>
      <c r="E666" s="16">
        <v>100</v>
      </c>
      <c r="F666" s="512" t="s">
        <v>784</v>
      </c>
      <c r="G666" s="522"/>
      <c r="H666" s="43">
        <v>130</v>
      </c>
      <c r="I666" s="56">
        <f aca="true" t="shared" si="55" ref="I666:I673">H666-H666*H$8</f>
        <v>130</v>
      </c>
      <c r="J666" s="223">
        <v>0</v>
      </c>
      <c r="K666" s="250">
        <f t="shared" si="51"/>
        <v>0</v>
      </c>
      <c r="L666" s="229"/>
      <c r="M666" s="204"/>
      <c r="N666" s="205"/>
      <c r="O666" s="272"/>
      <c r="P666" s="554"/>
      <c r="Q666" s="555"/>
    </row>
    <row r="667" spans="1:17" s="3" customFormat="1" ht="12" customHeight="1">
      <c r="A667" s="12"/>
      <c r="B667" s="711"/>
      <c r="C667" s="270" t="s">
        <v>1332</v>
      </c>
      <c r="D667" s="19">
        <v>160</v>
      </c>
      <c r="E667" s="16">
        <v>100</v>
      </c>
      <c r="F667" s="512" t="s">
        <v>785</v>
      </c>
      <c r="G667" s="522"/>
      <c r="H667" s="43">
        <v>136</v>
      </c>
      <c r="I667" s="56">
        <f t="shared" si="55"/>
        <v>136</v>
      </c>
      <c r="J667" s="223">
        <v>0</v>
      </c>
      <c r="K667" s="250">
        <f t="shared" si="51"/>
        <v>0</v>
      </c>
      <c r="L667" s="229"/>
      <c r="M667" s="204"/>
      <c r="N667" s="205"/>
      <c r="O667" s="272"/>
      <c r="P667" s="554"/>
      <c r="Q667" s="555"/>
    </row>
    <row r="668" spans="1:17" s="3" customFormat="1" ht="12" customHeight="1">
      <c r="A668" s="12"/>
      <c r="B668" s="711"/>
      <c r="C668" s="270" t="s">
        <v>1333</v>
      </c>
      <c r="D668" s="19">
        <v>160</v>
      </c>
      <c r="E668" s="16">
        <v>100</v>
      </c>
      <c r="F668" s="512" t="s">
        <v>786</v>
      </c>
      <c r="G668" s="522"/>
      <c r="H668" s="43">
        <v>136</v>
      </c>
      <c r="I668" s="56">
        <f t="shared" si="55"/>
        <v>136</v>
      </c>
      <c r="J668" s="223">
        <v>0</v>
      </c>
      <c r="K668" s="250">
        <f t="shared" si="51"/>
        <v>0</v>
      </c>
      <c r="L668" s="230"/>
      <c r="M668" s="204"/>
      <c r="N668" s="205"/>
      <c r="O668" s="272"/>
      <c r="P668" s="554"/>
      <c r="Q668" s="555"/>
    </row>
    <row r="669" spans="1:17" s="3" customFormat="1" ht="12" customHeight="1">
      <c r="A669" s="12"/>
      <c r="B669" s="711"/>
      <c r="C669" s="270" t="s">
        <v>974</v>
      </c>
      <c r="D669" s="19">
        <v>160</v>
      </c>
      <c r="E669" s="16">
        <v>100</v>
      </c>
      <c r="F669" s="510" t="s">
        <v>524</v>
      </c>
      <c r="G669" s="511"/>
      <c r="H669" s="43">
        <v>130</v>
      </c>
      <c r="I669" s="56">
        <f t="shared" si="55"/>
        <v>130</v>
      </c>
      <c r="J669" s="223">
        <v>0</v>
      </c>
      <c r="K669" s="250">
        <f t="shared" si="51"/>
        <v>0</v>
      </c>
      <c r="L669" s="230"/>
      <c r="M669" s="204"/>
      <c r="N669" s="205"/>
      <c r="O669" s="272"/>
      <c r="P669" s="554"/>
      <c r="Q669" s="554"/>
    </row>
    <row r="670" spans="1:17" s="3" customFormat="1" ht="12" customHeight="1">
      <c r="A670" s="12"/>
      <c r="B670" s="711"/>
      <c r="C670" s="270" t="s">
        <v>975</v>
      </c>
      <c r="D670" s="19">
        <v>160</v>
      </c>
      <c r="E670" s="16">
        <v>100</v>
      </c>
      <c r="F670" s="510" t="s">
        <v>535</v>
      </c>
      <c r="G670" s="511"/>
      <c r="H670" s="43">
        <v>130</v>
      </c>
      <c r="I670" s="56">
        <f t="shared" si="55"/>
        <v>130</v>
      </c>
      <c r="J670" s="223">
        <v>0</v>
      </c>
      <c r="K670" s="250">
        <f t="shared" si="51"/>
        <v>0</v>
      </c>
      <c r="L670" s="230"/>
      <c r="M670" s="204"/>
      <c r="N670" s="205"/>
      <c r="O670" s="272"/>
      <c r="P670" s="554"/>
      <c r="Q670" s="555"/>
    </row>
    <row r="671" spans="1:17" s="3" customFormat="1" ht="12" customHeight="1">
      <c r="A671" s="12"/>
      <c r="B671" s="711"/>
      <c r="C671" s="270" t="s">
        <v>894</v>
      </c>
      <c r="D671" s="19">
        <v>160</v>
      </c>
      <c r="E671" s="16">
        <v>100</v>
      </c>
      <c r="F671" s="510" t="s">
        <v>536</v>
      </c>
      <c r="G671" s="511"/>
      <c r="H671" s="43">
        <v>130</v>
      </c>
      <c r="I671" s="56">
        <f t="shared" si="55"/>
        <v>130</v>
      </c>
      <c r="J671" s="223">
        <v>0</v>
      </c>
      <c r="K671" s="250">
        <f t="shared" si="51"/>
        <v>0</v>
      </c>
      <c r="L671" s="230"/>
      <c r="M671" s="204"/>
      <c r="N671" s="205"/>
      <c r="O671" s="272"/>
      <c r="P671" s="554"/>
      <c r="Q671" s="554"/>
    </row>
    <row r="672" spans="1:17" s="3" customFormat="1" ht="12" customHeight="1">
      <c r="A672" s="12"/>
      <c r="B672" s="711"/>
      <c r="C672" s="270" t="s">
        <v>976</v>
      </c>
      <c r="D672" s="19">
        <v>160</v>
      </c>
      <c r="E672" s="16">
        <v>100</v>
      </c>
      <c r="F672" s="510" t="s">
        <v>525</v>
      </c>
      <c r="G672" s="511"/>
      <c r="H672" s="43">
        <v>130</v>
      </c>
      <c r="I672" s="56">
        <f t="shared" si="55"/>
        <v>130</v>
      </c>
      <c r="J672" s="223">
        <v>0</v>
      </c>
      <c r="K672" s="250">
        <f t="shared" si="51"/>
        <v>0</v>
      </c>
      <c r="L672" s="230"/>
      <c r="M672" s="204"/>
      <c r="N672" s="205"/>
      <c r="O672" s="272"/>
      <c r="P672" s="554"/>
      <c r="Q672" s="554"/>
    </row>
    <row r="673" spans="1:17" s="3" customFormat="1" ht="12" customHeight="1">
      <c r="A673" s="12"/>
      <c r="B673" s="711"/>
      <c r="C673" s="270" t="s">
        <v>977</v>
      </c>
      <c r="D673" s="19">
        <v>160</v>
      </c>
      <c r="E673" s="16">
        <v>100</v>
      </c>
      <c r="F673" s="510" t="s">
        <v>528</v>
      </c>
      <c r="G673" s="513"/>
      <c r="H673" s="43">
        <v>130</v>
      </c>
      <c r="I673" s="56">
        <f t="shared" si="55"/>
        <v>130</v>
      </c>
      <c r="J673" s="223">
        <v>0</v>
      </c>
      <c r="K673" s="250">
        <f t="shared" si="51"/>
        <v>0</v>
      </c>
      <c r="L673" s="230"/>
      <c r="M673" s="204"/>
      <c r="N673" s="205"/>
      <c r="O673" s="272"/>
      <c r="P673" s="554"/>
      <c r="Q673" s="554"/>
    </row>
    <row r="674" spans="1:17" s="3" customFormat="1" ht="12" customHeight="1">
      <c r="A674" s="12"/>
      <c r="B674" s="711"/>
      <c r="C674" s="270" t="s">
        <v>814</v>
      </c>
      <c r="D674" s="19">
        <v>160</v>
      </c>
      <c r="E674" s="16">
        <v>100</v>
      </c>
      <c r="F674" s="510" t="s">
        <v>813</v>
      </c>
      <c r="G674" s="513"/>
      <c r="H674" s="43">
        <v>130</v>
      </c>
      <c r="I674" s="56"/>
      <c r="J674" s="223"/>
      <c r="K674" s="250"/>
      <c r="L674" s="230"/>
      <c r="M674" s="204"/>
      <c r="N674" s="205"/>
      <c r="O674" s="272"/>
      <c r="P674" s="190"/>
      <c r="Q674" s="190"/>
    </row>
    <row r="675" spans="1:17" s="3" customFormat="1" ht="12" customHeight="1">
      <c r="A675" s="12"/>
      <c r="B675" s="711"/>
      <c r="C675" s="270" t="s">
        <v>126</v>
      </c>
      <c r="D675" s="19">
        <v>160</v>
      </c>
      <c r="E675" s="16">
        <v>100</v>
      </c>
      <c r="F675" s="510" t="s">
        <v>86</v>
      </c>
      <c r="G675" s="511"/>
      <c r="H675" s="43">
        <v>130</v>
      </c>
      <c r="I675" s="56">
        <f aca="true" t="shared" si="56" ref="I675:I699">H675-H675*H$8</f>
        <v>130</v>
      </c>
      <c r="J675" s="223">
        <v>0</v>
      </c>
      <c r="K675" s="250">
        <f>I675*J675</f>
        <v>0</v>
      </c>
      <c r="L675" s="229"/>
      <c r="M675" s="204"/>
      <c r="N675" s="205"/>
      <c r="O675" s="272"/>
      <c r="P675" s="554"/>
      <c r="Q675" s="555"/>
    </row>
    <row r="676" spans="1:17" s="3" customFormat="1" ht="12" customHeight="1">
      <c r="A676" s="12"/>
      <c r="B676" s="711"/>
      <c r="C676" s="270" t="s">
        <v>978</v>
      </c>
      <c r="D676" s="19">
        <v>160</v>
      </c>
      <c r="E676" s="16">
        <v>100</v>
      </c>
      <c r="F676" s="510" t="s">
        <v>527</v>
      </c>
      <c r="G676" s="513"/>
      <c r="H676" s="43">
        <v>130</v>
      </c>
      <c r="I676" s="56">
        <f t="shared" si="56"/>
        <v>130</v>
      </c>
      <c r="J676" s="223">
        <v>0</v>
      </c>
      <c r="K676" s="250">
        <f t="shared" si="51"/>
        <v>0</v>
      </c>
      <c r="L676" s="229"/>
      <c r="M676" s="204"/>
      <c r="N676" s="205"/>
      <c r="O676" s="272"/>
      <c r="P676" s="554"/>
      <c r="Q676" s="554"/>
    </row>
    <row r="677" spans="1:17" s="3" customFormat="1" ht="12" customHeight="1">
      <c r="A677" s="12"/>
      <c r="B677" s="711"/>
      <c r="C677" s="270" t="s">
        <v>895</v>
      </c>
      <c r="D677" s="19">
        <v>160</v>
      </c>
      <c r="E677" s="16">
        <v>100</v>
      </c>
      <c r="F677" s="510" t="s">
        <v>537</v>
      </c>
      <c r="G677" s="513"/>
      <c r="H677" s="43">
        <v>130</v>
      </c>
      <c r="I677" s="56">
        <f t="shared" si="56"/>
        <v>130</v>
      </c>
      <c r="J677" s="223">
        <v>0</v>
      </c>
      <c r="K677" s="250">
        <f t="shared" si="51"/>
        <v>0</v>
      </c>
      <c r="L677" s="229"/>
      <c r="M677" s="204"/>
      <c r="N677" s="205"/>
      <c r="O677" s="272"/>
      <c r="P677" s="554"/>
      <c r="Q677" s="554"/>
    </row>
    <row r="678" spans="1:17" s="3" customFormat="1" ht="12" customHeight="1">
      <c r="A678" s="12"/>
      <c r="B678" s="711"/>
      <c r="C678" s="270" t="s">
        <v>896</v>
      </c>
      <c r="D678" s="19">
        <v>160</v>
      </c>
      <c r="E678" s="16">
        <v>100</v>
      </c>
      <c r="F678" s="510" t="s">
        <v>538</v>
      </c>
      <c r="G678" s="513"/>
      <c r="H678" s="43">
        <v>130</v>
      </c>
      <c r="I678" s="56">
        <f t="shared" si="56"/>
        <v>130</v>
      </c>
      <c r="J678" s="223">
        <v>0</v>
      </c>
      <c r="K678" s="250">
        <f t="shared" si="51"/>
        <v>0</v>
      </c>
      <c r="L678" s="229"/>
      <c r="M678" s="204"/>
      <c r="N678" s="205"/>
      <c r="O678" s="272"/>
      <c r="P678" s="554"/>
      <c r="Q678" s="554"/>
    </row>
    <row r="679" spans="1:17" s="3" customFormat="1" ht="12" customHeight="1">
      <c r="A679" s="12"/>
      <c r="B679" s="711"/>
      <c r="C679" s="270" t="s">
        <v>127</v>
      </c>
      <c r="D679" s="19">
        <v>160</v>
      </c>
      <c r="E679" s="16">
        <v>100</v>
      </c>
      <c r="F679" s="510" t="s">
        <v>88</v>
      </c>
      <c r="G679" s="511"/>
      <c r="H679" s="43">
        <v>130</v>
      </c>
      <c r="I679" s="56">
        <f t="shared" si="56"/>
        <v>130</v>
      </c>
      <c r="J679" s="223">
        <v>0</v>
      </c>
      <c r="K679" s="250">
        <f>I679*J679</f>
        <v>0</v>
      </c>
      <c r="L679" s="230"/>
      <c r="M679" s="204"/>
      <c r="N679" s="205"/>
      <c r="O679" s="272"/>
      <c r="P679" s="554"/>
      <c r="Q679" s="554"/>
    </row>
    <row r="680" spans="1:17" s="3" customFormat="1" ht="12" customHeight="1">
      <c r="A680" s="12"/>
      <c r="B680" s="711"/>
      <c r="C680" s="270" t="s">
        <v>979</v>
      </c>
      <c r="D680" s="19">
        <v>160</v>
      </c>
      <c r="E680" s="16">
        <v>100</v>
      </c>
      <c r="F680" s="510" t="s">
        <v>539</v>
      </c>
      <c r="G680" s="513"/>
      <c r="H680" s="43">
        <v>130</v>
      </c>
      <c r="I680" s="56">
        <f t="shared" si="56"/>
        <v>130</v>
      </c>
      <c r="J680" s="223">
        <v>0</v>
      </c>
      <c r="K680" s="250">
        <f t="shared" si="51"/>
        <v>0</v>
      </c>
      <c r="L680" s="230"/>
      <c r="M680" s="204"/>
      <c r="N680" s="205"/>
      <c r="O680" s="272"/>
      <c r="P680" s="554"/>
      <c r="Q680" s="554"/>
    </row>
    <row r="681" spans="1:17" s="3" customFormat="1" ht="12" customHeight="1">
      <c r="A681" s="12"/>
      <c r="B681" s="711"/>
      <c r="C681" s="270" t="s">
        <v>980</v>
      </c>
      <c r="D681" s="19">
        <v>160</v>
      </c>
      <c r="E681" s="16">
        <v>100</v>
      </c>
      <c r="F681" s="510" t="s">
        <v>540</v>
      </c>
      <c r="G681" s="513"/>
      <c r="H681" s="43">
        <v>130</v>
      </c>
      <c r="I681" s="56">
        <f t="shared" si="56"/>
        <v>130</v>
      </c>
      <c r="J681" s="223">
        <v>0</v>
      </c>
      <c r="K681" s="250">
        <f t="shared" si="51"/>
        <v>0</v>
      </c>
      <c r="L681" s="230"/>
      <c r="M681" s="204"/>
      <c r="N681" s="205"/>
      <c r="O681" s="272"/>
      <c r="P681" s="554"/>
      <c r="Q681" s="554"/>
    </row>
    <row r="682" spans="1:17" s="3" customFormat="1" ht="12" customHeight="1">
      <c r="A682" s="12"/>
      <c r="B682" s="711"/>
      <c r="C682" s="270" t="s">
        <v>897</v>
      </c>
      <c r="D682" s="19">
        <v>160</v>
      </c>
      <c r="E682" s="16">
        <v>100</v>
      </c>
      <c r="F682" s="510" t="s">
        <v>532</v>
      </c>
      <c r="G682" s="513"/>
      <c r="H682" s="43">
        <v>130</v>
      </c>
      <c r="I682" s="56">
        <f t="shared" si="56"/>
        <v>130</v>
      </c>
      <c r="J682" s="223">
        <v>0</v>
      </c>
      <c r="K682" s="250">
        <f t="shared" si="51"/>
        <v>0</v>
      </c>
      <c r="L682" s="230"/>
      <c r="M682" s="204"/>
      <c r="N682" s="205"/>
      <c r="O682" s="272"/>
      <c r="P682" s="554"/>
      <c r="Q682" s="554"/>
    </row>
    <row r="683" spans="1:17" s="3" customFormat="1" ht="12" customHeight="1">
      <c r="A683" s="12"/>
      <c r="B683" s="711"/>
      <c r="C683" s="270" t="s">
        <v>898</v>
      </c>
      <c r="D683" s="19">
        <v>160</v>
      </c>
      <c r="E683" s="16">
        <v>100</v>
      </c>
      <c r="F683" s="510" t="s">
        <v>533</v>
      </c>
      <c r="G683" s="513"/>
      <c r="H683" s="43">
        <v>130</v>
      </c>
      <c r="I683" s="56">
        <f t="shared" si="56"/>
        <v>130</v>
      </c>
      <c r="J683" s="223">
        <v>0</v>
      </c>
      <c r="K683" s="250">
        <f t="shared" si="51"/>
        <v>0</v>
      </c>
      <c r="L683" s="230"/>
      <c r="M683" s="204"/>
      <c r="N683" s="205"/>
      <c r="O683" s="272"/>
      <c r="P683" s="554"/>
      <c r="Q683" s="555"/>
    </row>
    <row r="684" spans="1:17" s="3" customFormat="1" ht="12" customHeight="1">
      <c r="A684" s="12"/>
      <c r="B684" s="711"/>
      <c r="C684" s="326" t="s">
        <v>812</v>
      </c>
      <c r="D684" s="327">
        <v>160</v>
      </c>
      <c r="E684" s="328">
        <v>100</v>
      </c>
      <c r="F684" s="514" t="s">
        <v>783</v>
      </c>
      <c r="G684" s="514"/>
      <c r="H684" s="43">
        <v>130</v>
      </c>
      <c r="I684" s="56">
        <f t="shared" si="56"/>
        <v>130</v>
      </c>
      <c r="J684" s="223">
        <v>0</v>
      </c>
      <c r="K684" s="250">
        <f aca="true" t="shared" si="57" ref="K684:K690">I684*J684</f>
        <v>0</v>
      </c>
      <c r="L684" s="230"/>
      <c r="M684" s="204"/>
      <c r="N684" s="205"/>
      <c r="O684" s="272"/>
      <c r="P684" s="190"/>
      <c r="Q684" s="269"/>
    </row>
    <row r="685" spans="1:17" s="3" customFormat="1" ht="12" customHeight="1">
      <c r="A685" s="12"/>
      <c r="B685" s="711"/>
      <c r="C685" s="270" t="s">
        <v>981</v>
      </c>
      <c r="D685" s="19">
        <v>160</v>
      </c>
      <c r="E685" s="16">
        <v>100</v>
      </c>
      <c r="F685" s="510" t="s">
        <v>529</v>
      </c>
      <c r="G685" s="513"/>
      <c r="H685" s="43">
        <v>130</v>
      </c>
      <c r="I685" s="56">
        <f t="shared" si="56"/>
        <v>130</v>
      </c>
      <c r="J685" s="223">
        <v>0</v>
      </c>
      <c r="K685" s="250">
        <f t="shared" si="57"/>
        <v>0</v>
      </c>
      <c r="L685" s="229"/>
      <c r="M685" s="204"/>
      <c r="N685" s="205"/>
      <c r="O685" s="272"/>
      <c r="P685" s="554"/>
      <c r="Q685" s="555"/>
    </row>
    <row r="686" spans="1:17" s="3" customFormat="1" ht="12" customHeight="1">
      <c r="A686" s="12"/>
      <c r="B686" s="711"/>
      <c r="C686" s="270" t="s">
        <v>899</v>
      </c>
      <c r="D686" s="19">
        <v>160</v>
      </c>
      <c r="E686" s="16">
        <v>100</v>
      </c>
      <c r="F686" s="510" t="s">
        <v>541</v>
      </c>
      <c r="G686" s="513"/>
      <c r="H686" s="43">
        <v>130</v>
      </c>
      <c r="I686" s="56">
        <f t="shared" si="56"/>
        <v>130</v>
      </c>
      <c r="J686" s="223">
        <v>0</v>
      </c>
      <c r="K686" s="250">
        <f t="shared" si="57"/>
        <v>0</v>
      </c>
      <c r="L686" s="229"/>
      <c r="M686" s="204"/>
      <c r="N686" s="205"/>
      <c r="O686" s="272"/>
      <c r="P686" s="554"/>
      <c r="Q686" s="554"/>
    </row>
    <row r="687" spans="1:17" s="3" customFormat="1" ht="12" customHeight="1">
      <c r="A687" s="12"/>
      <c r="B687" s="711"/>
      <c r="C687" s="270" t="s">
        <v>817</v>
      </c>
      <c r="D687" s="19">
        <v>160</v>
      </c>
      <c r="E687" s="16">
        <v>100</v>
      </c>
      <c r="F687" s="510" t="s">
        <v>816</v>
      </c>
      <c r="G687" s="513"/>
      <c r="H687" s="43">
        <v>130</v>
      </c>
      <c r="I687" s="56">
        <f t="shared" si="56"/>
        <v>130</v>
      </c>
      <c r="J687" s="223">
        <v>0</v>
      </c>
      <c r="K687" s="250">
        <f t="shared" si="57"/>
        <v>0</v>
      </c>
      <c r="L687" s="229"/>
      <c r="M687" s="204"/>
      <c r="N687" s="205"/>
      <c r="O687" s="272"/>
      <c r="P687" s="190"/>
      <c r="Q687" s="190"/>
    </row>
    <row r="688" spans="1:17" s="3" customFormat="1" ht="12" customHeight="1">
      <c r="A688" s="12"/>
      <c r="B688" s="711"/>
      <c r="C688" s="270" t="s">
        <v>982</v>
      </c>
      <c r="D688" s="19">
        <v>160</v>
      </c>
      <c r="E688" s="16">
        <v>100</v>
      </c>
      <c r="F688" s="510" t="s">
        <v>542</v>
      </c>
      <c r="G688" s="513"/>
      <c r="H688" s="43">
        <v>130</v>
      </c>
      <c r="I688" s="56">
        <f t="shared" si="56"/>
        <v>130</v>
      </c>
      <c r="J688" s="223">
        <v>0</v>
      </c>
      <c r="K688" s="250">
        <f t="shared" si="57"/>
        <v>0</v>
      </c>
      <c r="L688" s="230"/>
      <c r="M688" s="204"/>
      <c r="N688" s="205"/>
      <c r="O688" s="272"/>
      <c r="P688" s="554"/>
      <c r="Q688" s="554"/>
    </row>
    <row r="689" spans="1:17" s="3" customFormat="1" ht="12" customHeight="1">
      <c r="A689" s="12"/>
      <c r="B689" s="711"/>
      <c r="C689" s="270" t="s">
        <v>128</v>
      </c>
      <c r="D689" s="19">
        <v>160</v>
      </c>
      <c r="E689" s="16">
        <v>100</v>
      </c>
      <c r="F689" s="510" t="s">
        <v>91</v>
      </c>
      <c r="G689" s="511"/>
      <c r="H689" s="43">
        <v>130</v>
      </c>
      <c r="I689" s="56">
        <f t="shared" si="56"/>
        <v>130</v>
      </c>
      <c r="J689" s="223">
        <v>0</v>
      </c>
      <c r="K689" s="250">
        <f t="shared" si="57"/>
        <v>0</v>
      </c>
      <c r="L689" s="230"/>
      <c r="M689" s="204"/>
      <c r="N689" s="205"/>
      <c r="O689" s="272"/>
      <c r="P689" s="554"/>
      <c r="Q689" s="554"/>
    </row>
    <row r="690" spans="1:17" s="3" customFormat="1" ht="12" customHeight="1">
      <c r="A690" s="12"/>
      <c r="B690" s="711"/>
      <c r="C690" s="270" t="s">
        <v>129</v>
      </c>
      <c r="D690" s="19">
        <v>160</v>
      </c>
      <c r="E690" s="16">
        <v>100</v>
      </c>
      <c r="F690" s="510" t="s">
        <v>93</v>
      </c>
      <c r="G690" s="511"/>
      <c r="H690" s="43">
        <v>130</v>
      </c>
      <c r="I690" s="56">
        <f t="shared" si="56"/>
        <v>130</v>
      </c>
      <c r="J690" s="223">
        <v>0</v>
      </c>
      <c r="K690" s="250">
        <f t="shared" si="57"/>
        <v>0</v>
      </c>
      <c r="L690" s="229"/>
      <c r="M690" s="204"/>
      <c r="N690" s="205"/>
      <c r="O690" s="272"/>
      <c r="P690" s="554"/>
      <c r="Q690" s="555"/>
    </row>
    <row r="691" spans="1:17" s="3" customFormat="1" ht="12" customHeight="1">
      <c r="A691" s="12"/>
      <c r="B691" s="711"/>
      <c r="C691" s="270" t="s">
        <v>900</v>
      </c>
      <c r="D691" s="19">
        <v>160</v>
      </c>
      <c r="E691" s="16">
        <v>100</v>
      </c>
      <c r="F691" s="510" t="s">
        <v>787</v>
      </c>
      <c r="G691" s="513"/>
      <c r="H691" s="43">
        <v>130</v>
      </c>
      <c r="I691" s="56">
        <f t="shared" si="56"/>
        <v>130</v>
      </c>
      <c r="J691" s="220">
        <v>0</v>
      </c>
      <c r="K691" s="250">
        <f t="shared" si="51"/>
        <v>0</v>
      </c>
      <c r="L691" s="229"/>
      <c r="M691" s="204"/>
      <c r="N691" s="207"/>
      <c r="O691" s="272"/>
      <c r="P691" s="556"/>
      <c r="Q691" s="556"/>
    </row>
    <row r="692" spans="1:17" s="3" customFormat="1" ht="12" customHeight="1">
      <c r="A692" s="12"/>
      <c r="B692" s="711"/>
      <c r="C692" s="270" t="s">
        <v>983</v>
      </c>
      <c r="D692" s="19">
        <v>160</v>
      </c>
      <c r="E692" s="16">
        <v>100</v>
      </c>
      <c r="F692" s="510" t="s">
        <v>788</v>
      </c>
      <c r="G692" s="513"/>
      <c r="H692" s="43">
        <v>136</v>
      </c>
      <c r="I692" s="56">
        <f t="shared" si="56"/>
        <v>136</v>
      </c>
      <c r="J692" s="220">
        <v>0</v>
      </c>
      <c r="K692" s="250">
        <f t="shared" si="51"/>
        <v>0</v>
      </c>
      <c r="L692" s="230"/>
      <c r="M692" s="204"/>
      <c r="N692" s="205"/>
      <c r="O692" s="272"/>
      <c r="P692" s="556"/>
      <c r="Q692" s="556"/>
    </row>
    <row r="693" spans="1:17" s="3" customFormat="1" ht="12" customHeight="1">
      <c r="A693" s="12"/>
      <c r="B693" s="711"/>
      <c r="C693" s="270" t="s">
        <v>984</v>
      </c>
      <c r="D693" s="19">
        <v>160</v>
      </c>
      <c r="E693" s="16">
        <v>100</v>
      </c>
      <c r="F693" s="510" t="s">
        <v>789</v>
      </c>
      <c r="G693" s="513"/>
      <c r="H693" s="43">
        <v>136</v>
      </c>
      <c r="I693" s="56">
        <f t="shared" si="56"/>
        <v>136</v>
      </c>
      <c r="J693" s="220">
        <v>0</v>
      </c>
      <c r="K693" s="250">
        <f t="shared" si="51"/>
        <v>0</v>
      </c>
      <c r="L693" s="230"/>
      <c r="M693" s="204"/>
      <c r="N693" s="205"/>
      <c r="O693" s="272"/>
      <c r="P693" s="556"/>
      <c r="Q693" s="556"/>
    </row>
    <row r="694" spans="1:17" s="3" customFormat="1" ht="12" customHeight="1">
      <c r="A694" s="12"/>
      <c r="B694" s="711"/>
      <c r="C694" s="270" t="s">
        <v>2435</v>
      </c>
      <c r="D694" s="19">
        <v>160</v>
      </c>
      <c r="E694" s="16">
        <v>100</v>
      </c>
      <c r="F694" s="510" t="s">
        <v>777</v>
      </c>
      <c r="G694" s="511"/>
      <c r="H694" s="43">
        <v>136</v>
      </c>
      <c r="I694" s="56">
        <f t="shared" si="56"/>
        <v>136</v>
      </c>
      <c r="J694" s="220">
        <v>0</v>
      </c>
      <c r="K694" s="250">
        <f t="shared" si="51"/>
        <v>0</v>
      </c>
      <c r="L694" s="230"/>
      <c r="M694" s="204"/>
      <c r="N694" s="205"/>
      <c r="O694" s="272"/>
      <c r="P694" s="554"/>
      <c r="Q694" s="555"/>
    </row>
    <row r="695" spans="1:17" s="3" customFormat="1" ht="12" customHeight="1">
      <c r="A695" s="12"/>
      <c r="B695" s="711"/>
      <c r="C695" s="270" t="s">
        <v>1251</v>
      </c>
      <c r="D695" s="197">
        <v>260</v>
      </c>
      <c r="E695" s="16">
        <v>100</v>
      </c>
      <c r="F695" s="512" t="s">
        <v>784</v>
      </c>
      <c r="G695" s="522"/>
      <c r="H695" s="43">
        <v>172</v>
      </c>
      <c r="I695" s="56">
        <f t="shared" si="56"/>
        <v>172</v>
      </c>
      <c r="J695" s="220">
        <v>0</v>
      </c>
      <c r="K695" s="250">
        <f t="shared" si="51"/>
        <v>0</v>
      </c>
      <c r="L695" s="229"/>
      <c r="M695" s="204"/>
      <c r="N695" s="205"/>
      <c r="O695" s="272"/>
      <c r="P695" s="554"/>
      <c r="Q695" s="555"/>
    </row>
    <row r="696" spans="1:17" s="3" customFormat="1" ht="12" customHeight="1">
      <c r="A696" s="12"/>
      <c r="B696" s="711"/>
      <c r="C696" s="270" t="s">
        <v>1334</v>
      </c>
      <c r="D696" s="19">
        <v>260</v>
      </c>
      <c r="E696" s="16">
        <v>100</v>
      </c>
      <c r="F696" s="512" t="s">
        <v>785</v>
      </c>
      <c r="G696" s="522"/>
      <c r="H696" s="43">
        <v>178</v>
      </c>
      <c r="I696" s="56">
        <f t="shared" si="56"/>
        <v>178</v>
      </c>
      <c r="J696" s="220">
        <v>0</v>
      </c>
      <c r="K696" s="250">
        <f t="shared" si="51"/>
        <v>0</v>
      </c>
      <c r="L696" s="230"/>
      <c r="M696" s="204"/>
      <c r="N696" s="205"/>
      <c r="O696" s="272"/>
      <c r="P696" s="554"/>
      <c r="Q696" s="555"/>
    </row>
    <row r="697" spans="1:17" s="3" customFormat="1" ht="12" customHeight="1">
      <c r="A697" s="12"/>
      <c r="B697" s="711"/>
      <c r="C697" s="270" t="s">
        <v>1262</v>
      </c>
      <c r="D697" s="19">
        <v>260</v>
      </c>
      <c r="E697" s="16">
        <v>100</v>
      </c>
      <c r="F697" s="512" t="s">
        <v>786</v>
      </c>
      <c r="G697" s="522"/>
      <c r="H697" s="43">
        <v>178</v>
      </c>
      <c r="I697" s="56">
        <f t="shared" si="56"/>
        <v>178</v>
      </c>
      <c r="J697" s="220">
        <v>0</v>
      </c>
      <c r="K697" s="250">
        <f t="shared" si="51"/>
        <v>0</v>
      </c>
      <c r="L697" s="230"/>
      <c r="M697" s="204"/>
      <c r="N697" s="205"/>
      <c r="O697" s="272"/>
      <c r="P697" s="554"/>
      <c r="Q697" s="555"/>
    </row>
    <row r="698" spans="1:17" s="3" customFormat="1" ht="12" customHeight="1">
      <c r="A698" s="12"/>
      <c r="B698" s="711"/>
      <c r="C698" s="270" t="s">
        <v>1252</v>
      </c>
      <c r="D698" s="19">
        <v>260</v>
      </c>
      <c r="E698" s="16">
        <v>100</v>
      </c>
      <c r="F698" s="510" t="s">
        <v>524</v>
      </c>
      <c r="G698" s="511"/>
      <c r="H698" s="43">
        <v>172</v>
      </c>
      <c r="I698" s="56">
        <f t="shared" si="56"/>
        <v>172</v>
      </c>
      <c r="J698" s="220">
        <v>0</v>
      </c>
      <c r="K698" s="250">
        <f t="shared" si="51"/>
        <v>0</v>
      </c>
      <c r="L698" s="230"/>
      <c r="M698" s="204"/>
      <c r="N698" s="205"/>
      <c r="O698" s="272"/>
      <c r="P698" s="554"/>
      <c r="Q698" s="554"/>
    </row>
    <row r="699" spans="1:17" s="3" customFormat="1" ht="12" customHeight="1">
      <c r="A699" s="12"/>
      <c r="B699" s="711"/>
      <c r="C699" s="270" t="s">
        <v>1253</v>
      </c>
      <c r="D699" s="19">
        <v>260</v>
      </c>
      <c r="E699" s="16">
        <v>100</v>
      </c>
      <c r="F699" s="510" t="s">
        <v>535</v>
      </c>
      <c r="G699" s="511"/>
      <c r="H699" s="43">
        <v>172</v>
      </c>
      <c r="I699" s="56">
        <f t="shared" si="56"/>
        <v>172</v>
      </c>
      <c r="J699" s="220">
        <v>0</v>
      </c>
      <c r="K699" s="250">
        <f t="shared" si="51"/>
        <v>0</v>
      </c>
      <c r="L699" s="230"/>
      <c r="M699" s="204"/>
      <c r="N699" s="205"/>
      <c r="O699" s="272"/>
      <c r="P699" s="554"/>
      <c r="Q699" s="555"/>
    </row>
    <row r="700" spans="1:17" s="3" customFormat="1" ht="12" customHeight="1">
      <c r="A700" s="12"/>
      <c r="B700" s="711"/>
      <c r="C700" s="270" t="s">
        <v>832</v>
      </c>
      <c r="D700" s="19">
        <v>260</v>
      </c>
      <c r="E700" s="16">
        <v>100</v>
      </c>
      <c r="F700" s="510" t="s">
        <v>833</v>
      </c>
      <c r="G700" s="511"/>
      <c r="H700" s="43">
        <v>172</v>
      </c>
      <c r="I700" s="56">
        <f aca="true" t="shared" si="58" ref="I700:I725">H700-H700*H$8</f>
        <v>172</v>
      </c>
      <c r="J700" s="220">
        <v>0</v>
      </c>
      <c r="K700" s="250">
        <f aca="true" t="shared" si="59" ref="K700:K714">I700*J700</f>
        <v>0</v>
      </c>
      <c r="L700" s="230"/>
      <c r="M700" s="204"/>
      <c r="N700" s="205"/>
      <c r="O700" s="272"/>
      <c r="P700" s="190"/>
      <c r="Q700" s="269"/>
    </row>
    <row r="701" spans="1:17" s="3" customFormat="1" ht="12" customHeight="1">
      <c r="A701" s="12"/>
      <c r="B701" s="711"/>
      <c r="C701" s="270" t="s">
        <v>901</v>
      </c>
      <c r="D701" s="19">
        <v>260</v>
      </c>
      <c r="E701" s="16">
        <v>100</v>
      </c>
      <c r="F701" s="510" t="s">
        <v>536</v>
      </c>
      <c r="G701" s="511"/>
      <c r="H701" s="43">
        <v>172</v>
      </c>
      <c r="I701" s="56">
        <f t="shared" si="58"/>
        <v>172</v>
      </c>
      <c r="J701" s="220">
        <v>0</v>
      </c>
      <c r="K701" s="250">
        <f t="shared" si="59"/>
        <v>0</v>
      </c>
      <c r="L701" s="230"/>
      <c r="M701" s="204"/>
      <c r="N701" s="205"/>
      <c r="O701" s="272"/>
      <c r="P701" s="554"/>
      <c r="Q701" s="554"/>
    </row>
    <row r="702" spans="1:17" s="3" customFormat="1" ht="12" customHeight="1">
      <c r="A702" s="12"/>
      <c r="B702" s="711"/>
      <c r="C702" s="270" t="s">
        <v>1254</v>
      </c>
      <c r="D702" s="19">
        <v>260</v>
      </c>
      <c r="E702" s="16">
        <v>100</v>
      </c>
      <c r="F702" s="510" t="s">
        <v>525</v>
      </c>
      <c r="G702" s="511"/>
      <c r="H702" s="43">
        <v>172</v>
      </c>
      <c r="I702" s="56">
        <f t="shared" si="58"/>
        <v>172</v>
      </c>
      <c r="J702" s="220">
        <v>0</v>
      </c>
      <c r="K702" s="250">
        <f t="shared" si="59"/>
        <v>0</v>
      </c>
      <c r="L702" s="230"/>
      <c r="M702" s="204"/>
      <c r="N702" s="205"/>
      <c r="O702" s="272"/>
      <c r="P702" s="554"/>
      <c r="Q702" s="554"/>
    </row>
    <row r="703" spans="1:17" s="3" customFormat="1" ht="12" customHeight="1">
      <c r="A703" s="12"/>
      <c r="B703" s="711"/>
      <c r="C703" s="270" t="s">
        <v>1255</v>
      </c>
      <c r="D703" s="19">
        <v>260</v>
      </c>
      <c r="E703" s="16">
        <v>100</v>
      </c>
      <c r="F703" s="510" t="s">
        <v>528</v>
      </c>
      <c r="G703" s="513"/>
      <c r="H703" s="43">
        <v>172</v>
      </c>
      <c r="I703" s="56">
        <f t="shared" si="58"/>
        <v>172</v>
      </c>
      <c r="J703" s="220">
        <v>0</v>
      </c>
      <c r="K703" s="250">
        <f t="shared" si="59"/>
        <v>0</v>
      </c>
      <c r="L703" s="229"/>
      <c r="M703" s="204"/>
      <c r="N703" s="205"/>
      <c r="O703" s="272"/>
      <c r="P703" s="554"/>
      <c r="Q703" s="554"/>
    </row>
    <row r="704" spans="1:17" s="3" customFormat="1" ht="12" customHeight="1">
      <c r="A704" s="12"/>
      <c r="B704" s="711"/>
      <c r="C704" s="270" t="s">
        <v>130</v>
      </c>
      <c r="D704" s="19">
        <v>260</v>
      </c>
      <c r="E704" s="16">
        <v>100</v>
      </c>
      <c r="F704" s="510" t="s">
        <v>86</v>
      </c>
      <c r="G704" s="511"/>
      <c r="H704" s="43">
        <v>172</v>
      </c>
      <c r="I704" s="56">
        <f t="shared" si="58"/>
        <v>172</v>
      </c>
      <c r="J704" s="220">
        <v>0</v>
      </c>
      <c r="K704" s="250">
        <f t="shared" si="59"/>
        <v>0</v>
      </c>
      <c r="L704" s="229"/>
      <c r="M704" s="204"/>
      <c r="N704" s="205"/>
      <c r="O704" s="272"/>
      <c r="P704" s="554"/>
      <c r="Q704" s="555"/>
    </row>
    <row r="705" spans="1:17" s="3" customFormat="1" ht="12" customHeight="1">
      <c r="A705" s="12"/>
      <c r="B705" s="711"/>
      <c r="C705" s="270" t="s">
        <v>834</v>
      </c>
      <c r="D705" s="19">
        <v>260</v>
      </c>
      <c r="E705" s="16">
        <v>100</v>
      </c>
      <c r="F705" s="510" t="s">
        <v>835</v>
      </c>
      <c r="G705" s="513"/>
      <c r="H705" s="43">
        <v>172</v>
      </c>
      <c r="I705" s="56">
        <f t="shared" si="58"/>
        <v>172</v>
      </c>
      <c r="J705" s="220">
        <v>0</v>
      </c>
      <c r="K705" s="250">
        <f t="shared" si="59"/>
        <v>0</v>
      </c>
      <c r="L705" s="229"/>
      <c r="M705" s="204"/>
      <c r="N705" s="205"/>
      <c r="O705" s="272"/>
      <c r="P705" s="190"/>
      <c r="Q705" s="269"/>
    </row>
    <row r="706" spans="1:17" s="3" customFormat="1" ht="12" customHeight="1">
      <c r="A706" s="12"/>
      <c r="B706" s="711"/>
      <c r="C706" s="270" t="s">
        <v>821</v>
      </c>
      <c r="D706" s="19">
        <v>260</v>
      </c>
      <c r="E706" s="16">
        <v>100</v>
      </c>
      <c r="F706" s="510" t="s">
        <v>822</v>
      </c>
      <c r="G706" s="513"/>
      <c r="H706" s="43">
        <v>172</v>
      </c>
      <c r="I706" s="56">
        <f t="shared" si="58"/>
        <v>172</v>
      </c>
      <c r="J706" s="220">
        <v>0</v>
      </c>
      <c r="K706" s="250">
        <f t="shared" si="59"/>
        <v>0</v>
      </c>
      <c r="L706" s="229"/>
      <c r="M706" s="204"/>
      <c r="N706" s="205"/>
      <c r="O706" s="272"/>
      <c r="P706" s="190"/>
      <c r="Q706" s="269"/>
    </row>
    <row r="707" spans="1:17" s="3" customFormat="1" ht="12" customHeight="1">
      <c r="A707" s="12"/>
      <c r="B707" s="711"/>
      <c r="C707" s="270" t="s">
        <v>1256</v>
      </c>
      <c r="D707" s="19">
        <v>260</v>
      </c>
      <c r="E707" s="16">
        <v>100</v>
      </c>
      <c r="F707" s="510" t="s">
        <v>527</v>
      </c>
      <c r="G707" s="513"/>
      <c r="H707" s="43">
        <v>172</v>
      </c>
      <c r="I707" s="56">
        <f t="shared" si="58"/>
        <v>172</v>
      </c>
      <c r="J707" s="220">
        <v>0</v>
      </c>
      <c r="K707" s="250">
        <f t="shared" si="59"/>
        <v>0</v>
      </c>
      <c r="L707" s="230"/>
      <c r="M707" s="204"/>
      <c r="N707" s="205"/>
      <c r="O707" s="272"/>
      <c r="P707" s="554"/>
      <c r="Q707" s="554"/>
    </row>
    <row r="708" spans="1:17" s="3" customFormat="1" ht="12" customHeight="1">
      <c r="A708" s="12"/>
      <c r="B708" s="711"/>
      <c r="C708" s="270" t="s">
        <v>823</v>
      </c>
      <c r="D708" s="19">
        <v>260</v>
      </c>
      <c r="E708" s="16">
        <v>100</v>
      </c>
      <c r="F708" s="510" t="s">
        <v>826</v>
      </c>
      <c r="G708" s="513"/>
      <c r="H708" s="43">
        <v>172</v>
      </c>
      <c r="I708" s="56">
        <f t="shared" si="58"/>
        <v>172</v>
      </c>
      <c r="J708" s="220">
        <v>0</v>
      </c>
      <c r="K708" s="250">
        <f t="shared" si="59"/>
        <v>0</v>
      </c>
      <c r="L708" s="230"/>
      <c r="M708" s="204"/>
      <c r="N708" s="205"/>
      <c r="O708" s="272"/>
      <c r="P708" s="190"/>
      <c r="Q708" s="190"/>
    </row>
    <row r="709" spans="1:17" s="3" customFormat="1" ht="12" customHeight="1">
      <c r="A709" s="12"/>
      <c r="B709" s="711"/>
      <c r="C709" s="270" t="s">
        <v>902</v>
      </c>
      <c r="D709" s="19">
        <v>260</v>
      </c>
      <c r="E709" s="16">
        <v>100</v>
      </c>
      <c r="F709" s="510" t="s">
        <v>537</v>
      </c>
      <c r="G709" s="513"/>
      <c r="H709" s="43">
        <v>172</v>
      </c>
      <c r="I709" s="56">
        <f t="shared" si="58"/>
        <v>172</v>
      </c>
      <c r="J709" s="220">
        <v>0</v>
      </c>
      <c r="K709" s="250">
        <f t="shared" si="59"/>
        <v>0</v>
      </c>
      <c r="L709" s="230"/>
      <c r="M709" s="204"/>
      <c r="N709" s="205"/>
      <c r="O709" s="272"/>
      <c r="P709" s="554"/>
      <c r="Q709" s="554"/>
    </row>
    <row r="710" spans="1:17" s="3" customFormat="1" ht="12" customHeight="1">
      <c r="A710" s="12"/>
      <c r="B710" s="711"/>
      <c r="C710" s="270" t="s">
        <v>903</v>
      </c>
      <c r="D710" s="19">
        <v>260</v>
      </c>
      <c r="E710" s="16">
        <v>100</v>
      </c>
      <c r="F710" s="510" t="s">
        <v>538</v>
      </c>
      <c r="G710" s="513"/>
      <c r="H710" s="43">
        <v>172</v>
      </c>
      <c r="I710" s="56">
        <f t="shared" si="58"/>
        <v>172</v>
      </c>
      <c r="J710" s="220">
        <v>0</v>
      </c>
      <c r="K710" s="250">
        <f t="shared" si="59"/>
        <v>0</v>
      </c>
      <c r="L710" s="230"/>
      <c r="M710" s="204"/>
      <c r="N710" s="205"/>
      <c r="O710" s="272"/>
      <c r="P710" s="554"/>
      <c r="Q710" s="554"/>
    </row>
    <row r="711" spans="1:17" s="3" customFormat="1" ht="12" customHeight="1">
      <c r="A711" s="12"/>
      <c r="B711" s="711"/>
      <c r="C711" s="326" t="s">
        <v>818</v>
      </c>
      <c r="D711" s="327">
        <v>260</v>
      </c>
      <c r="E711" s="328">
        <v>100</v>
      </c>
      <c r="F711" s="514" t="s">
        <v>830</v>
      </c>
      <c r="G711" s="514"/>
      <c r="H711" s="43">
        <v>172</v>
      </c>
      <c r="I711" s="56">
        <f t="shared" si="58"/>
        <v>172</v>
      </c>
      <c r="J711" s="220">
        <v>0</v>
      </c>
      <c r="K711" s="250">
        <f t="shared" si="59"/>
        <v>0</v>
      </c>
      <c r="L711" s="230"/>
      <c r="M711" s="204"/>
      <c r="N711" s="205"/>
      <c r="O711" s="272"/>
      <c r="P711" s="190"/>
      <c r="Q711" s="190"/>
    </row>
    <row r="712" spans="1:17" s="3" customFormat="1" ht="12" customHeight="1">
      <c r="A712" s="12"/>
      <c r="B712" s="711"/>
      <c r="C712" s="204" t="s">
        <v>829</v>
      </c>
      <c r="D712" s="205">
        <v>260</v>
      </c>
      <c r="E712" s="272">
        <v>100</v>
      </c>
      <c r="F712" s="514" t="s">
        <v>831</v>
      </c>
      <c r="G712" s="514"/>
      <c r="H712" s="43">
        <v>172</v>
      </c>
      <c r="I712" s="56">
        <f t="shared" si="58"/>
        <v>172</v>
      </c>
      <c r="J712" s="220">
        <v>0</v>
      </c>
      <c r="K712" s="250">
        <f t="shared" si="59"/>
        <v>0</v>
      </c>
      <c r="L712" s="230"/>
      <c r="M712" s="204"/>
      <c r="N712" s="205"/>
      <c r="O712" s="272"/>
      <c r="P712" s="190"/>
      <c r="Q712" s="190"/>
    </row>
    <row r="713" spans="1:17" s="3" customFormat="1" ht="12" customHeight="1">
      <c r="A713" s="12"/>
      <c r="B713" s="711"/>
      <c r="C713" s="204" t="s">
        <v>824</v>
      </c>
      <c r="D713" s="205">
        <v>260</v>
      </c>
      <c r="E713" s="272">
        <v>100</v>
      </c>
      <c r="F713" s="715" t="s">
        <v>825</v>
      </c>
      <c r="G713" s="716"/>
      <c r="H713" s="43">
        <v>172</v>
      </c>
      <c r="I713" s="56">
        <f t="shared" si="58"/>
        <v>172</v>
      </c>
      <c r="J713" s="220">
        <v>0</v>
      </c>
      <c r="K713" s="250">
        <f t="shared" si="59"/>
        <v>0</v>
      </c>
      <c r="L713" s="230"/>
      <c r="M713" s="204"/>
      <c r="N713" s="205"/>
      <c r="O713" s="272"/>
      <c r="P713" s="190"/>
      <c r="Q713" s="190"/>
    </row>
    <row r="714" spans="1:17" s="3" customFormat="1" ht="12" customHeight="1">
      <c r="A714" s="12"/>
      <c r="B714" s="711"/>
      <c r="C714" s="270" t="s">
        <v>131</v>
      </c>
      <c r="D714" s="19">
        <v>260</v>
      </c>
      <c r="E714" s="16">
        <v>100</v>
      </c>
      <c r="F714" s="510" t="s">
        <v>88</v>
      </c>
      <c r="G714" s="511"/>
      <c r="H714" s="43">
        <v>172</v>
      </c>
      <c r="I714" s="56">
        <f>H714-H714*H$8</f>
        <v>172</v>
      </c>
      <c r="J714" s="220">
        <v>0</v>
      </c>
      <c r="K714" s="250">
        <f t="shared" si="59"/>
        <v>0</v>
      </c>
      <c r="L714" s="230"/>
      <c r="M714" s="204"/>
      <c r="N714" s="205"/>
      <c r="O714" s="272"/>
      <c r="P714" s="554"/>
      <c r="Q714" s="554"/>
    </row>
    <row r="715" spans="1:17" s="3" customFormat="1" ht="12" customHeight="1">
      <c r="A715" s="12"/>
      <c r="B715" s="711"/>
      <c r="C715" s="270" t="s">
        <v>1257</v>
      </c>
      <c r="D715" s="19">
        <v>260</v>
      </c>
      <c r="E715" s="16">
        <v>100</v>
      </c>
      <c r="F715" s="510" t="s">
        <v>539</v>
      </c>
      <c r="G715" s="513"/>
      <c r="H715" s="43">
        <v>172</v>
      </c>
      <c r="I715" s="56">
        <f t="shared" si="58"/>
        <v>172</v>
      </c>
      <c r="J715" s="220">
        <v>0</v>
      </c>
      <c r="K715" s="250">
        <f aca="true" t="shared" si="60" ref="K715:K725">I715*J715</f>
        <v>0</v>
      </c>
      <c r="L715" s="229"/>
      <c r="M715" s="204"/>
      <c r="N715" s="205"/>
      <c r="O715" s="272"/>
      <c r="P715" s="554"/>
      <c r="Q715" s="554"/>
    </row>
    <row r="716" spans="1:17" s="3" customFormat="1" ht="12" customHeight="1">
      <c r="A716" s="12"/>
      <c r="B716" s="711"/>
      <c r="C716" s="270" t="s">
        <v>1258</v>
      </c>
      <c r="D716" s="19">
        <v>260</v>
      </c>
      <c r="E716" s="16">
        <v>100</v>
      </c>
      <c r="F716" s="510" t="s">
        <v>540</v>
      </c>
      <c r="G716" s="513"/>
      <c r="H716" s="43">
        <v>172</v>
      </c>
      <c r="I716" s="56">
        <f t="shared" si="58"/>
        <v>172</v>
      </c>
      <c r="J716" s="220">
        <v>0</v>
      </c>
      <c r="K716" s="250">
        <f t="shared" si="60"/>
        <v>0</v>
      </c>
      <c r="L716" s="230"/>
      <c r="M716" s="204"/>
      <c r="N716" s="205"/>
      <c r="O716" s="272"/>
      <c r="P716" s="554"/>
      <c r="Q716" s="554"/>
    </row>
    <row r="717" spans="1:17" s="3" customFormat="1" ht="12" customHeight="1">
      <c r="A717" s="12"/>
      <c r="B717" s="711"/>
      <c r="C717" s="270" t="s">
        <v>904</v>
      </c>
      <c r="D717" s="19">
        <v>260</v>
      </c>
      <c r="E717" s="16">
        <v>100</v>
      </c>
      <c r="F717" s="510" t="s">
        <v>532</v>
      </c>
      <c r="G717" s="513"/>
      <c r="H717" s="43">
        <v>172</v>
      </c>
      <c r="I717" s="56">
        <f t="shared" si="58"/>
        <v>172</v>
      </c>
      <c r="J717" s="220">
        <v>0</v>
      </c>
      <c r="K717" s="250">
        <f t="shared" si="60"/>
        <v>0</v>
      </c>
      <c r="L717" s="230"/>
      <c r="M717" s="204"/>
      <c r="N717" s="205"/>
      <c r="O717" s="272"/>
      <c r="P717" s="554"/>
      <c r="Q717" s="554"/>
    </row>
    <row r="718" spans="1:17" s="3" customFormat="1" ht="12" customHeight="1">
      <c r="A718" s="12"/>
      <c r="B718" s="711"/>
      <c r="C718" s="270" t="s">
        <v>827</v>
      </c>
      <c r="D718" s="19">
        <v>260</v>
      </c>
      <c r="E718" s="16">
        <v>100</v>
      </c>
      <c r="F718" s="510" t="s">
        <v>828</v>
      </c>
      <c r="G718" s="513"/>
      <c r="H718" s="43">
        <v>172</v>
      </c>
      <c r="I718" s="56">
        <f t="shared" si="58"/>
        <v>172</v>
      </c>
      <c r="J718" s="220">
        <v>0</v>
      </c>
      <c r="K718" s="250">
        <f t="shared" si="60"/>
        <v>0</v>
      </c>
      <c r="L718" s="230"/>
      <c r="M718" s="204"/>
      <c r="N718" s="205"/>
      <c r="O718" s="272"/>
      <c r="P718" s="190"/>
      <c r="Q718" s="190"/>
    </row>
    <row r="719" spans="1:17" s="3" customFormat="1" ht="12" customHeight="1">
      <c r="A719" s="12"/>
      <c r="B719" s="711"/>
      <c r="C719" s="270" t="s">
        <v>905</v>
      </c>
      <c r="D719" s="19">
        <v>260</v>
      </c>
      <c r="E719" s="16">
        <v>100</v>
      </c>
      <c r="F719" s="510" t="s">
        <v>533</v>
      </c>
      <c r="G719" s="513"/>
      <c r="H719" s="43">
        <v>172</v>
      </c>
      <c r="I719" s="56">
        <f t="shared" si="58"/>
        <v>172</v>
      </c>
      <c r="J719" s="220">
        <v>0</v>
      </c>
      <c r="K719" s="250">
        <f t="shared" si="60"/>
        <v>0</v>
      </c>
      <c r="L719" s="230"/>
      <c r="M719" s="204"/>
      <c r="N719" s="205"/>
      <c r="O719" s="272"/>
      <c r="P719" s="554"/>
      <c r="Q719" s="555"/>
    </row>
    <row r="720" spans="1:17" s="3" customFormat="1" ht="12" customHeight="1">
      <c r="A720" s="12"/>
      <c r="B720" s="711"/>
      <c r="C720" s="326" t="s">
        <v>819</v>
      </c>
      <c r="D720" s="327">
        <v>260</v>
      </c>
      <c r="E720" s="328">
        <v>100</v>
      </c>
      <c r="F720" s="514" t="s">
        <v>783</v>
      </c>
      <c r="G720" s="514"/>
      <c r="H720" s="43">
        <v>172</v>
      </c>
      <c r="I720" s="56">
        <f t="shared" si="58"/>
        <v>172</v>
      </c>
      <c r="J720" s="220">
        <v>0</v>
      </c>
      <c r="K720" s="250">
        <f t="shared" si="60"/>
        <v>0</v>
      </c>
      <c r="L720" s="230"/>
      <c r="M720" s="204"/>
      <c r="N720" s="205"/>
      <c r="O720" s="272"/>
      <c r="P720" s="190"/>
      <c r="Q720" s="269"/>
    </row>
    <row r="721" spans="1:17" s="3" customFormat="1" ht="12" customHeight="1">
      <c r="A721" s="12"/>
      <c r="B721" s="711"/>
      <c r="C721" s="270" t="s">
        <v>1259</v>
      </c>
      <c r="D721" s="19">
        <v>260</v>
      </c>
      <c r="E721" s="16">
        <v>100</v>
      </c>
      <c r="F721" s="510" t="s">
        <v>529</v>
      </c>
      <c r="G721" s="513"/>
      <c r="H721" s="43">
        <v>172</v>
      </c>
      <c r="I721" s="56">
        <f t="shared" si="58"/>
        <v>172</v>
      </c>
      <c r="J721" s="220">
        <v>0</v>
      </c>
      <c r="K721" s="250">
        <f t="shared" si="60"/>
        <v>0</v>
      </c>
      <c r="L721" s="229"/>
      <c r="M721" s="204"/>
      <c r="N721" s="205"/>
      <c r="O721" s="272"/>
      <c r="P721" s="554"/>
      <c r="Q721" s="555"/>
    </row>
    <row r="722" spans="1:17" s="3" customFormat="1" ht="12" customHeight="1">
      <c r="A722" s="12"/>
      <c r="B722" s="711"/>
      <c r="C722" s="270" t="s">
        <v>906</v>
      </c>
      <c r="D722" s="19">
        <v>260</v>
      </c>
      <c r="E722" s="16">
        <v>100</v>
      </c>
      <c r="F722" s="510" t="s">
        <v>541</v>
      </c>
      <c r="G722" s="513"/>
      <c r="H722" s="43">
        <v>172</v>
      </c>
      <c r="I722" s="56">
        <f t="shared" si="58"/>
        <v>172</v>
      </c>
      <c r="J722" s="220">
        <v>0</v>
      </c>
      <c r="K722" s="250">
        <f t="shared" si="60"/>
        <v>0</v>
      </c>
      <c r="L722" s="229"/>
      <c r="M722" s="204"/>
      <c r="N722" s="205"/>
      <c r="O722" s="272"/>
      <c r="P722" s="554"/>
      <c r="Q722" s="554"/>
    </row>
    <row r="723" spans="1:17" s="3" customFormat="1" ht="12" customHeight="1">
      <c r="A723" s="12"/>
      <c r="B723" s="711"/>
      <c r="C723" s="270" t="s">
        <v>820</v>
      </c>
      <c r="D723" s="19">
        <v>260</v>
      </c>
      <c r="E723" s="16">
        <v>100</v>
      </c>
      <c r="F723" s="510" t="s">
        <v>816</v>
      </c>
      <c r="G723" s="513"/>
      <c r="H723" s="43">
        <v>172</v>
      </c>
      <c r="I723" s="56">
        <f t="shared" si="58"/>
        <v>172</v>
      </c>
      <c r="J723" s="220">
        <v>0</v>
      </c>
      <c r="K723" s="250">
        <f t="shared" si="60"/>
        <v>0</v>
      </c>
      <c r="L723" s="229"/>
      <c r="M723" s="204"/>
      <c r="N723" s="205"/>
      <c r="O723" s="272"/>
      <c r="P723" s="190"/>
      <c r="Q723" s="190"/>
    </row>
    <row r="724" spans="1:17" s="3" customFormat="1" ht="12" customHeight="1">
      <c r="A724" s="12"/>
      <c r="B724" s="711"/>
      <c r="C724" s="270" t="s">
        <v>1260</v>
      </c>
      <c r="D724" s="19">
        <v>260</v>
      </c>
      <c r="E724" s="16">
        <v>100</v>
      </c>
      <c r="F724" s="510" t="s">
        <v>542</v>
      </c>
      <c r="G724" s="513"/>
      <c r="H724" s="43">
        <v>172</v>
      </c>
      <c r="I724" s="56">
        <f t="shared" si="58"/>
        <v>172</v>
      </c>
      <c r="J724" s="220">
        <v>0</v>
      </c>
      <c r="K724" s="250">
        <f t="shared" si="60"/>
        <v>0</v>
      </c>
      <c r="L724" s="230"/>
      <c r="M724" s="204"/>
      <c r="N724" s="205"/>
      <c r="O724" s="272"/>
      <c r="P724" s="554"/>
      <c r="Q724" s="554"/>
    </row>
    <row r="725" spans="1:17" s="3" customFormat="1" ht="12" customHeight="1">
      <c r="A725" s="12"/>
      <c r="B725" s="711"/>
      <c r="C725" s="270" t="s">
        <v>132</v>
      </c>
      <c r="D725" s="19">
        <v>260</v>
      </c>
      <c r="E725" s="16">
        <v>100</v>
      </c>
      <c r="F725" s="510" t="s">
        <v>91</v>
      </c>
      <c r="G725" s="511"/>
      <c r="H725" s="43">
        <v>172</v>
      </c>
      <c r="I725" s="56">
        <f t="shared" si="58"/>
        <v>172</v>
      </c>
      <c r="J725" s="220">
        <v>0</v>
      </c>
      <c r="K725" s="250">
        <f t="shared" si="60"/>
        <v>0</v>
      </c>
      <c r="L725" s="230"/>
      <c r="M725" s="204"/>
      <c r="N725" s="205"/>
      <c r="O725" s="272"/>
      <c r="P725" s="554"/>
      <c r="Q725" s="554"/>
    </row>
    <row r="726" spans="1:17" s="3" customFormat="1" ht="12" customHeight="1">
      <c r="A726" s="12"/>
      <c r="B726" s="711"/>
      <c r="C726" s="270" t="s">
        <v>133</v>
      </c>
      <c r="D726" s="19">
        <v>260</v>
      </c>
      <c r="E726" s="16">
        <v>100</v>
      </c>
      <c r="F726" s="510" t="s">
        <v>93</v>
      </c>
      <c r="G726" s="511"/>
      <c r="H726" s="43">
        <v>172</v>
      </c>
      <c r="I726" s="56">
        <f aca="true" t="shared" si="61" ref="I726:I731">H726-H726*H$8</f>
        <v>172</v>
      </c>
      <c r="J726" s="220">
        <v>0</v>
      </c>
      <c r="K726" s="250">
        <f aca="true" t="shared" si="62" ref="K726:K739">I726*J726</f>
        <v>0</v>
      </c>
      <c r="L726" s="230"/>
      <c r="M726" s="204"/>
      <c r="N726" s="205"/>
      <c r="O726" s="272"/>
      <c r="P726" s="554"/>
      <c r="Q726" s="555"/>
    </row>
    <row r="727" spans="1:17" s="3" customFormat="1" ht="12" customHeight="1">
      <c r="A727" s="12"/>
      <c r="B727" s="711"/>
      <c r="C727" s="270" t="s">
        <v>907</v>
      </c>
      <c r="D727" s="19">
        <v>260</v>
      </c>
      <c r="E727" s="16">
        <v>100</v>
      </c>
      <c r="F727" s="510" t="s">
        <v>787</v>
      </c>
      <c r="G727" s="513"/>
      <c r="H727" s="43">
        <v>172</v>
      </c>
      <c r="I727" s="56">
        <f t="shared" si="61"/>
        <v>172</v>
      </c>
      <c r="J727" s="220">
        <v>0</v>
      </c>
      <c r="K727" s="250">
        <f t="shared" si="62"/>
        <v>0</v>
      </c>
      <c r="L727" s="229"/>
      <c r="M727" s="204"/>
      <c r="N727" s="207"/>
      <c r="O727" s="272"/>
      <c r="P727" s="556"/>
      <c r="Q727" s="556"/>
    </row>
    <row r="728" spans="1:17" s="3" customFormat="1" ht="12" customHeight="1">
      <c r="A728" s="12"/>
      <c r="B728" s="711"/>
      <c r="C728" s="270" t="s">
        <v>1261</v>
      </c>
      <c r="D728" s="19">
        <v>260</v>
      </c>
      <c r="E728" s="16">
        <v>100</v>
      </c>
      <c r="F728" s="510" t="s">
        <v>788</v>
      </c>
      <c r="G728" s="513"/>
      <c r="H728" s="43">
        <v>178</v>
      </c>
      <c r="I728" s="56">
        <f t="shared" si="61"/>
        <v>178</v>
      </c>
      <c r="J728" s="220">
        <v>0</v>
      </c>
      <c r="K728" s="250">
        <f t="shared" si="62"/>
        <v>0</v>
      </c>
      <c r="L728" s="230"/>
      <c r="M728" s="204"/>
      <c r="N728" s="205"/>
      <c r="O728" s="272"/>
      <c r="P728" s="556"/>
      <c r="Q728" s="556"/>
    </row>
    <row r="729" spans="1:17" s="3" customFormat="1" ht="12" customHeight="1">
      <c r="A729" s="12"/>
      <c r="B729" s="548"/>
      <c r="C729" s="270" t="s">
        <v>930</v>
      </c>
      <c r="D729" s="19">
        <v>260</v>
      </c>
      <c r="E729" s="16">
        <v>100</v>
      </c>
      <c r="F729" s="510" t="s">
        <v>789</v>
      </c>
      <c r="G729" s="513"/>
      <c r="H729" s="43">
        <v>178</v>
      </c>
      <c r="I729" s="56">
        <f t="shared" si="61"/>
        <v>178</v>
      </c>
      <c r="J729" s="220">
        <v>0</v>
      </c>
      <c r="K729" s="250">
        <f t="shared" si="62"/>
        <v>0</v>
      </c>
      <c r="L729" s="230"/>
      <c r="M729" s="204"/>
      <c r="N729" s="205"/>
      <c r="O729" s="272"/>
      <c r="P729" s="556"/>
      <c r="Q729" s="556"/>
    </row>
    <row r="730" spans="1:17" s="3" customFormat="1" ht="12" customHeight="1">
      <c r="A730" s="12"/>
      <c r="B730" s="548"/>
      <c r="C730" s="271" t="s">
        <v>836</v>
      </c>
      <c r="D730" s="19">
        <v>260</v>
      </c>
      <c r="E730" s="16">
        <v>100</v>
      </c>
      <c r="F730" s="510" t="s">
        <v>815</v>
      </c>
      <c r="G730" s="513"/>
      <c r="H730" s="43">
        <v>178</v>
      </c>
      <c r="I730" s="56">
        <f t="shared" si="61"/>
        <v>178</v>
      </c>
      <c r="J730" s="220">
        <v>0</v>
      </c>
      <c r="K730" s="250">
        <f t="shared" si="62"/>
        <v>0</v>
      </c>
      <c r="L730" s="230"/>
      <c r="M730" s="204"/>
      <c r="N730" s="205"/>
      <c r="O730" s="272"/>
      <c r="P730" s="265"/>
      <c r="Q730" s="265"/>
    </row>
    <row r="731" spans="1:17" s="3" customFormat="1" ht="12" customHeight="1">
      <c r="A731" s="12"/>
      <c r="B731" s="548"/>
      <c r="C731" s="271" t="s">
        <v>2436</v>
      </c>
      <c r="D731" s="19">
        <v>260</v>
      </c>
      <c r="E731" s="16">
        <v>100</v>
      </c>
      <c r="F731" s="510" t="s">
        <v>777</v>
      </c>
      <c r="G731" s="511"/>
      <c r="H731" s="43">
        <v>178</v>
      </c>
      <c r="I731" s="56">
        <f t="shared" si="61"/>
        <v>178</v>
      </c>
      <c r="J731" s="220">
        <v>0</v>
      </c>
      <c r="K731" s="250">
        <f t="shared" si="62"/>
        <v>0</v>
      </c>
      <c r="L731" s="230"/>
      <c r="M731" s="204"/>
      <c r="N731" s="205"/>
      <c r="O731" s="272"/>
      <c r="P731" s="554"/>
      <c r="Q731" s="555"/>
    </row>
    <row r="732" spans="1:17" s="3" customFormat="1" ht="12" customHeight="1">
      <c r="A732" s="12"/>
      <c r="B732" s="548"/>
      <c r="C732" s="271" t="s">
        <v>1335</v>
      </c>
      <c r="D732" s="197">
        <v>360</v>
      </c>
      <c r="E732" s="16">
        <v>100</v>
      </c>
      <c r="F732" s="512" t="s">
        <v>784</v>
      </c>
      <c r="G732" s="522"/>
      <c r="H732" s="43">
        <v>270</v>
      </c>
      <c r="I732" s="56">
        <f>H734-H734*H$8</f>
        <v>299</v>
      </c>
      <c r="J732" s="220">
        <v>0</v>
      </c>
      <c r="K732" s="250">
        <f t="shared" si="62"/>
        <v>0</v>
      </c>
      <c r="L732" s="230"/>
      <c r="M732" s="204"/>
      <c r="N732" s="205"/>
      <c r="O732" s="272"/>
      <c r="P732" s="554"/>
      <c r="Q732" s="555"/>
    </row>
    <row r="733" spans="1:17" s="3" customFormat="1" ht="12" customHeight="1">
      <c r="A733" s="12"/>
      <c r="B733" s="548"/>
      <c r="C733" s="271" t="s">
        <v>1336</v>
      </c>
      <c r="D733" s="19">
        <v>360</v>
      </c>
      <c r="E733" s="16">
        <v>100</v>
      </c>
      <c r="F733" s="512" t="s">
        <v>785</v>
      </c>
      <c r="G733" s="522"/>
      <c r="H733" s="43">
        <v>299</v>
      </c>
      <c r="I733" s="56">
        <f>H735-H735*H$8</f>
        <v>270</v>
      </c>
      <c r="J733" s="220">
        <v>0</v>
      </c>
      <c r="K733" s="250">
        <f t="shared" si="62"/>
        <v>0</v>
      </c>
      <c r="L733" s="229"/>
      <c r="M733" s="204"/>
      <c r="N733" s="205"/>
      <c r="O733" s="272"/>
      <c r="P733" s="554"/>
      <c r="Q733" s="555"/>
    </row>
    <row r="734" spans="1:17" s="3" customFormat="1" ht="12" customHeight="1">
      <c r="A734" s="12"/>
      <c r="B734" s="548"/>
      <c r="C734" s="271" t="s">
        <v>1337</v>
      </c>
      <c r="D734" s="19">
        <v>360</v>
      </c>
      <c r="E734" s="16">
        <v>100</v>
      </c>
      <c r="F734" s="512" t="s">
        <v>786</v>
      </c>
      <c r="G734" s="522"/>
      <c r="H734" s="43">
        <v>299</v>
      </c>
      <c r="I734" s="56">
        <f>H736-H736*H$8</f>
        <v>270</v>
      </c>
      <c r="J734" s="220">
        <v>0</v>
      </c>
      <c r="K734" s="250">
        <f t="shared" si="62"/>
        <v>0</v>
      </c>
      <c r="L734" s="229"/>
      <c r="M734" s="204"/>
      <c r="N734" s="205"/>
      <c r="O734" s="272"/>
      <c r="P734" s="554"/>
      <c r="Q734" s="554"/>
    </row>
    <row r="735" spans="1:17" s="3" customFormat="1" ht="12" customHeight="1">
      <c r="A735" s="12"/>
      <c r="B735" s="548"/>
      <c r="C735" s="271" t="s">
        <v>134</v>
      </c>
      <c r="D735" s="19">
        <v>360</v>
      </c>
      <c r="E735" s="16">
        <v>100</v>
      </c>
      <c r="F735" s="510" t="s">
        <v>524</v>
      </c>
      <c r="G735" s="511"/>
      <c r="H735" s="43">
        <v>270</v>
      </c>
      <c r="I735" s="56">
        <f>H735-H735*H$8</f>
        <v>270</v>
      </c>
      <c r="J735" s="220">
        <v>0</v>
      </c>
      <c r="K735" s="250">
        <f t="shared" si="62"/>
        <v>0</v>
      </c>
      <c r="L735" s="230"/>
      <c r="M735" s="213"/>
      <c r="N735" s="213"/>
      <c r="O735" s="272"/>
      <c r="P735" s="554"/>
      <c r="Q735" s="554"/>
    </row>
    <row r="736" spans="1:17" s="3" customFormat="1" ht="12" customHeight="1">
      <c r="A736" s="12"/>
      <c r="B736" s="548"/>
      <c r="C736" s="271" t="s">
        <v>135</v>
      </c>
      <c r="D736" s="19">
        <v>360</v>
      </c>
      <c r="E736" s="16">
        <v>100</v>
      </c>
      <c r="F736" s="510" t="s">
        <v>535</v>
      </c>
      <c r="G736" s="511"/>
      <c r="H736" s="43">
        <v>270</v>
      </c>
      <c r="I736" s="56">
        <f>H736-H736*H$8</f>
        <v>270</v>
      </c>
      <c r="J736" s="220">
        <v>0</v>
      </c>
      <c r="K736" s="250">
        <f t="shared" si="62"/>
        <v>0</v>
      </c>
      <c r="L736" s="229"/>
      <c r="M736" s="213"/>
      <c r="N736" s="213"/>
      <c r="O736" s="272"/>
      <c r="P736" s="554"/>
      <c r="Q736" s="554"/>
    </row>
    <row r="737" spans="1:17" s="3" customFormat="1" ht="12" customHeight="1">
      <c r="A737" s="12"/>
      <c r="B737" s="548"/>
      <c r="C737" s="271" t="s">
        <v>136</v>
      </c>
      <c r="D737" s="19">
        <v>360</v>
      </c>
      <c r="E737" s="16">
        <v>100</v>
      </c>
      <c r="F737" s="510" t="s">
        <v>525</v>
      </c>
      <c r="G737" s="511"/>
      <c r="H737" s="43">
        <v>270</v>
      </c>
      <c r="I737" s="56">
        <f>H737-H737*H$8</f>
        <v>270</v>
      </c>
      <c r="J737" s="220">
        <v>0</v>
      </c>
      <c r="K737" s="250">
        <f t="shared" si="62"/>
        <v>0</v>
      </c>
      <c r="L737" s="230"/>
      <c r="M737" s="213"/>
      <c r="N737" s="213"/>
      <c r="O737" s="272"/>
      <c r="P737" s="554"/>
      <c r="Q737" s="554"/>
    </row>
    <row r="738" spans="1:17" s="3" customFormat="1" ht="12" customHeight="1">
      <c r="A738" s="12"/>
      <c r="B738" s="548"/>
      <c r="C738" s="271" t="s">
        <v>137</v>
      </c>
      <c r="D738" s="19">
        <v>360</v>
      </c>
      <c r="E738" s="16">
        <v>100</v>
      </c>
      <c r="F738" s="510" t="s">
        <v>528</v>
      </c>
      <c r="G738" s="513"/>
      <c r="H738" s="43">
        <v>270</v>
      </c>
      <c r="I738" s="56">
        <f>H738-H738*H$8</f>
        <v>270</v>
      </c>
      <c r="J738" s="220">
        <v>0</v>
      </c>
      <c r="K738" s="250">
        <f t="shared" si="62"/>
        <v>0</v>
      </c>
      <c r="L738" s="230"/>
      <c r="M738" s="213"/>
      <c r="N738" s="213"/>
      <c r="O738" s="272"/>
      <c r="P738" s="554"/>
      <c r="Q738" s="554"/>
    </row>
    <row r="739" spans="1:17" s="3" customFormat="1" ht="12" customHeight="1">
      <c r="A739" s="12"/>
      <c r="B739" s="548"/>
      <c r="C739" s="271" t="s">
        <v>138</v>
      </c>
      <c r="D739" s="19">
        <v>360</v>
      </c>
      <c r="E739" s="16">
        <v>100</v>
      </c>
      <c r="F739" s="510" t="s">
        <v>527</v>
      </c>
      <c r="G739" s="513"/>
      <c r="H739" s="43">
        <v>270</v>
      </c>
      <c r="I739" s="56">
        <f>H739-H739*H$8</f>
        <v>270</v>
      </c>
      <c r="J739" s="220">
        <v>0</v>
      </c>
      <c r="K739" s="250">
        <f t="shared" si="62"/>
        <v>0</v>
      </c>
      <c r="L739" s="229"/>
      <c r="M739" s="213"/>
      <c r="N739" s="213"/>
      <c r="O739" s="272"/>
      <c r="P739" s="554"/>
      <c r="Q739" s="554"/>
    </row>
    <row r="740" spans="1:17" s="3" customFormat="1" ht="12" customHeight="1">
      <c r="A740" s="12"/>
      <c r="B740" s="548"/>
      <c r="C740" s="271" t="s">
        <v>837</v>
      </c>
      <c r="D740" s="19">
        <v>360</v>
      </c>
      <c r="E740" s="16">
        <v>100</v>
      </c>
      <c r="F740" s="510" t="s">
        <v>537</v>
      </c>
      <c r="G740" s="513"/>
      <c r="H740" s="43">
        <v>270</v>
      </c>
      <c r="I740" s="56">
        <f aca="true" t="shared" si="63" ref="I740:I749">H740-H740*H$8</f>
        <v>270</v>
      </c>
      <c r="J740" s="220">
        <v>0</v>
      </c>
      <c r="K740" s="250">
        <f aca="true" t="shared" si="64" ref="K740:K749">I740*J740</f>
        <v>0</v>
      </c>
      <c r="L740" s="229"/>
      <c r="M740" s="190"/>
      <c r="N740" s="190"/>
      <c r="O740" s="272"/>
      <c r="P740" s="190"/>
      <c r="Q740" s="190"/>
    </row>
    <row r="741" spans="1:17" s="3" customFormat="1" ht="12" customHeight="1">
      <c r="A741" s="12"/>
      <c r="B741" s="548"/>
      <c r="C741" s="271" t="s">
        <v>838</v>
      </c>
      <c r="D741" s="19">
        <v>360</v>
      </c>
      <c r="E741" s="16">
        <v>100</v>
      </c>
      <c r="F741" s="510" t="s">
        <v>538</v>
      </c>
      <c r="G741" s="513"/>
      <c r="H741" s="43">
        <v>270</v>
      </c>
      <c r="I741" s="56">
        <f t="shared" si="63"/>
        <v>270</v>
      </c>
      <c r="J741" s="220">
        <v>0</v>
      </c>
      <c r="K741" s="250">
        <f t="shared" si="64"/>
        <v>0</v>
      </c>
      <c r="L741" s="229"/>
      <c r="M741" s="190"/>
      <c r="N741" s="190"/>
      <c r="O741" s="272"/>
      <c r="P741" s="190"/>
      <c r="Q741" s="190"/>
    </row>
    <row r="742" spans="1:17" s="3" customFormat="1" ht="12" customHeight="1">
      <c r="A742" s="12"/>
      <c r="B742" s="548"/>
      <c r="C742" s="271" t="s">
        <v>139</v>
      </c>
      <c r="D742" s="19">
        <v>360</v>
      </c>
      <c r="E742" s="16">
        <v>100</v>
      </c>
      <c r="F742" s="510" t="s">
        <v>539</v>
      </c>
      <c r="G742" s="513"/>
      <c r="H742" s="43">
        <v>270</v>
      </c>
      <c r="I742" s="56">
        <f t="shared" si="63"/>
        <v>270</v>
      </c>
      <c r="J742" s="220">
        <v>0</v>
      </c>
      <c r="K742" s="250">
        <f t="shared" si="64"/>
        <v>0</v>
      </c>
      <c r="L742" s="229"/>
      <c r="M742" s="213"/>
      <c r="N742" s="213"/>
      <c r="O742" s="272"/>
      <c r="P742" s="190"/>
      <c r="Q742" s="190"/>
    </row>
    <row r="743" spans="1:17" s="3" customFormat="1" ht="12" customHeight="1">
      <c r="A743" s="12"/>
      <c r="B743" s="548"/>
      <c r="C743" s="271" t="s">
        <v>140</v>
      </c>
      <c r="D743" s="19">
        <v>360</v>
      </c>
      <c r="E743" s="16">
        <v>100</v>
      </c>
      <c r="F743" s="510" t="s">
        <v>540</v>
      </c>
      <c r="G743" s="513"/>
      <c r="H743" s="43">
        <v>270</v>
      </c>
      <c r="I743" s="56">
        <f t="shared" si="63"/>
        <v>270</v>
      </c>
      <c r="J743" s="220">
        <v>0</v>
      </c>
      <c r="K743" s="250">
        <f t="shared" si="64"/>
        <v>0</v>
      </c>
      <c r="L743" s="229"/>
      <c r="M743" s="213"/>
      <c r="N743" s="213"/>
      <c r="O743" s="272"/>
      <c r="P743" s="190"/>
      <c r="Q743" s="190"/>
    </row>
    <row r="744" spans="1:17" s="3" customFormat="1" ht="12" customHeight="1">
      <c r="A744" s="12"/>
      <c r="B744" s="548"/>
      <c r="C744" s="271" t="s">
        <v>841</v>
      </c>
      <c r="D744" s="19">
        <v>360</v>
      </c>
      <c r="E744" s="16">
        <v>100</v>
      </c>
      <c r="F744" s="510" t="s">
        <v>533</v>
      </c>
      <c r="G744" s="513"/>
      <c r="H744" s="43">
        <v>270</v>
      </c>
      <c r="I744" s="56">
        <f t="shared" si="63"/>
        <v>270</v>
      </c>
      <c r="J744" s="220">
        <v>0</v>
      </c>
      <c r="K744" s="250">
        <f t="shared" si="64"/>
        <v>0</v>
      </c>
      <c r="L744" s="229"/>
      <c r="M744" s="190"/>
      <c r="N744" s="190"/>
      <c r="O744" s="272"/>
      <c r="P744" s="190"/>
      <c r="Q744" s="190"/>
    </row>
    <row r="745" spans="1:17" s="3" customFormat="1" ht="12" customHeight="1">
      <c r="A745" s="12"/>
      <c r="B745" s="548"/>
      <c r="C745" s="271" t="s">
        <v>839</v>
      </c>
      <c r="D745" s="19">
        <v>360</v>
      </c>
      <c r="E745" s="16">
        <v>100</v>
      </c>
      <c r="F745" s="514" t="s">
        <v>783</v>
      </c>
      <c r="G745" s="514"/>
      <c r="H745" s="43">
        <v>270</v>
      </c>
      <c r="I745" s="56">
        <f t="shared" si="63"/>
        <v>270</v>
      </c>
      <c r="J745" s="220">
        <v>0</v>
      </c>
      <c r="K745" s="250">
        <f t="shared" si="64"/>
        <v>0</v>
      </c>
      <c r="L745" s="229"/>
      <c r="M745" s="190"/>
      <c r="N745" s="190"/>
      <c r="O745" s="272"/>
      <c r="P745" s="190"/>
      <c r="Q745" s="190"/>
    </row>
    <row r="746" spans="1:17" s="3" customFormat="1" ht="12" customHeight="1">
      <c r="A746" s="12"/>
      <c r="B746" s="548"/>
      <c r="C746" s="271" t="s">
        <v>141</v>
      </c>
      <c r="D746" s="19">
        <v>360</v>
      </c>
      <c r="E746" s="16">
        <v>100</v>
      </c>
      <c r="F746" s="510" t="s">
        <v>529</v>
      </c>
      <c r="G746" s="513"/>
      <c r="H746" s="43">
        <v>270</v>
      </c>
      <c r="I746" s="56">
        <f t="shared" si="63"/>
        <v>270</v>
      </c>
      <c r="J746" s="220">
        <v>0</v>
      </c>
      <c r="K746" s="250">
        <f t="shared" si="64"/>
        <v>0</v>
      </c>
      <c r="L746" s="229"/>
      <c r="M746" s="213"/>
      <c r="N746" s="213"/>
      <c r="O746" s="272"/>
      <c r="P746" s="190"/>
      <c r="Q746" s="190"/>
    </row>
    <row r="747" spans="1:17" s="3" customFormat="1" ht="12" customHeight="1">
      <c r="A747" s="12"/>
      <c r="B747" s="548"/>
      <c r="C747" s="271" t="s">
        <v>840</v>
      </c>
      <c r="D747" s="19">
        <v>360</v>
      </c>
      <c r="E747" s="16">
        <v>100</v>
      </c>
      <c r="F747" s="510" t="s">
        <v>816</v>
      </c>
      <c r="G747" s="513"/>
      <c r="H747" s="43">
        <v>270</v>
      </c>
      <c r="I747" s="56">
        <f t="shared" si="63"/>
        <v>270</v>
      </c>
      <c r="J747" s="220">
        <v>0</v>
      </c>
      <c r="K747" s="250">
        <f t="shared" si="64"/>
        <v>0</v>
      </c>
      <c r="L747" s="229"/>
      <c r="M747" s="190"/>
      <c r="N747" s="190"/>
      <c r="O747" s="272"/>
      <c r="P747" s="190"/>
      <c r="Q747" s="190"/>
    </row>
    <row r="748" spans="1:17" s="3" customFormat="1" ht="12" customHeight="1">
      <c r="A748" s="12"/>
      <c r="B748" s="548"/>
      <c r="C748" s="271" t="s">
        <v>142</v>
      </c>
      <c r="D748" s="19">
        <v>360</v>
      </c>
      <c r="E748" s="16">
        <v>100</v>
      </c>
      <c r="F748" s="510" t="s">
        <v>542</v>
      </c>
      <c r="G748" s="513"/>
      <c r="H748" s="43">
        <v>270</v>
      </c>
      <c r="I748" s="56">
        <f t="shared" si="63"/>
        <v>270</v>
      </c>
      <c r="J748" s="220">
        <v>0</v>
      </c>
      <c r="K748" s="250">
        <f t="shared" si="64"/>
        <v>0</v>
      </c>
      <c r="L748" s="229"/>
      <c r="M748" s="213"/>
      <c r="N748" s="213"/>
      <c r="O748" s="272"/>
      <c r="P748" s="190"/>
      <c r="Q748" s="190"/>
    </row>
    <row r="749" spans="1:17" s="3" customFormat="1" ht="12" customHeight="1">
      <c r="A749" s="12"/>
      <c r="B749" s="548"/>
      <c r="C749" s="271" t="s">
        <v>2437</v>
      </c>
      <c r="D749" s="19">
        <v>360</v>
      </c>
      <c r="E749" s="16">
        <v>100</v>
      </c>
      <c r="F749" s="510" t="s">
        <v>777</v>
      </c>
      <c r="G749" s="511"/>
      <c r="H749" s="43">
        <v>299</v>
      </c>
      <c r="I749" s="56">
        <f t="shared" si="63"/>
        <v>299</v>
      </c>
      <c r="J749" s="220">
        <v>0</v>
      </c>
      <c r="K749" s="250">
        <f t="shared" si="64"/>
        <v>0</v>
      </c>
      <c r="L749" s="229"/>
      <c r="M749" s="213"/>
      <c r="N749" s="213"/>
      <c r="O749" s="272"/>
      <c r="P749" s="554"/>
      <c r="Q749" s="555"/>
    </row>
    <row r="750" spans="1:17" s="3" customFormat="1" ht="12" customHeight="1">
      <c r="A750" s="12"/>
      <c r="B750" s="548"/>
      <c r="C750" s="271" t="s">
        <v>1338</v>
      </c>
      <c r="D750" s="197">
        <v>660</v>
      </c>
      <c r="E750" s="16">
        <v>100</v>
      </c>
      <c r="F750" s="512" t="s">
        <v>784</v>
      </c>
      <c r="G750" s="522"/>
      <c r="H750" s="43">
        <v>607</v>
      </c>
      <c r="I750" s="56">
        <f aca="true" t="shared" si="65" ref="I750:I759">H750-H750*H$8</f>
        <v>607</v>
      </c>
      <c r="J750" s="220">
        <v>0</v>
      </c>
      <c r="K750" s="250">
        <f aca="true" t="shared" si="66" ref="K750:K759">I750*J750</f>
        <v>0</v>
      </c>
      <c r="L750" s="229"/>
      <c r="M750" s="213"/>
      <c r="N750" s="213"/>
      <c r="O750" s="272"/>
      <c r="P750" s="556"/>
      <c r="Q750" s="556"/>
    </row>
    <row r="751" spans="1:17" s="3" customFormat="1" ht="12" customHeight="1">
      <c r="A751" s="12" t="s">
        <v>152</v>
      </c>
      <c r="B751" s="548"/>
      <c r="C751" s="271" t="s">
        <v>1338</v>
      </c>
      <c r="D751" s="197">
        <v>660</v>
      </c>
      <c r="E751" s="16">
        <v>50</v>
      </c>
      <c r="F751" s="512" t="s">
        <v>784</v>
      </c>
      <c r="G751" s="522"/>
      <c r="H751" s="43">
        <v>320</v>
      </c>
      <c r="I751" s="56">
        <f t="shared" si="65"/>
        <v>320</v>
      </c>
      <c r="J751" s="220">
        <v>0</v>
      </c>
      <c r="K751" s="250">
        <f t="shared" si="66"/>
        <v>0</v>
      </c>
      <c r="L751" s="229"/>
      <c r="M751" s="213"/>
      <c r="N751" s="213"/>
      <c r="O751" s="272"/>
      <c r="P751" s="265"/>
      <c r="Q751" s="265"/>
    </row>
    <row r="752" spans="1:17" s="3" customFormat="1" ht="12" customHeight="1">
      <c r="A752" s="12"/>
      <c r="B752" s="548"/>
      <c r="C752" s="271" t="s">
        <v>143</v>
      </c>
      <c r="D752" s="19">
        <v>660</v>
      </c>
      <c r="E752" s="16">
        <v>100</v>
      </c>
      <c r="F752" s="510" t="s">
        <v>524</v>
      </c>
      <c r="G752" s="513"/>
      <c r="H752" s="43">
        <v>607</v>
      </c>
      <c r="I752" s="56">
        <f t="shared" si="65"/>
        <v>607</v>
      </c>
      <c r="J752" s="220">
        <v>0</v>
      </c>
      <c r="K752" s="250">
        <f t="shared" si="66"/>
        <v>0</v>
      </c>
      <c r="L752" s="229"/>
      <c r="M752" s="213"/>
      <c r="N752" s="213"/>
      <c r="O752" s="272"/>
      <c r="P752" s="554"/>
      <c r="Q752" s="554"/>
    </row>
    <row r="753" spans="1:17" s="3" customFormat="1" ht="12" customHeight="1">
      <c r="A753" s="12"/>
      <c r="B753" s="548"/>
      <c r="C753" s="271" t="s">
        <v>144</v>
      </c>
      <c r="D753" s="19">
        <v>660</v>
      </c>
      <c r="E753" s="16">
        <v>100</v>
      </c>
      <c r="F753" s="510" t="s">
        <v>535</v>
      </c>
      <c r="G753" s="513"/>
      <c r="H753" s="43">
        <v>607</v>
      </c>
      <c r="I753" s="56">
        <f t="shared" si="65"/>
        <v>607</v>
      </c>
      <c r="J753" s="220">
        <v>0</v>
      </c>
      <c r="K753" s="250">
        <f t="shared" si="66"/>
        <v>0</v>
      </c>
      <c r="L753" s="230"/>
      <c r="M753" s="204"/>
      <c r="N753" s="205"/>
      <c r="O753" s="272"/>
      <c r="P753" s="554"/>
      <c r="Q753" s="554"/>
    </row>
    <row r="754" spans="1:17" s="3" customFormat="1" ht="12" customHeight="1">
      <c r="A754" s="12"/>
      <c r="B754" s="548"/>
      <c r="C754" s="271" t="s">
        <v>145</v>
      </c>
      <c r="D754" s="19">
        <v>660</v>
      </c>
      <c r="E754" s="16">
        <v>100</v>
      </c>
      <c r="F754" s="510" t="s">
        <v>525</v>
      </c>
      <c r="G754" s="513"/>
      <c r="H754" s="43">
        <v>607</v>
      </c>
      <c r="I754" s="56">
        <f t="shared" si="65"/>
        <v>607</v>
      </c>
      <c r="J754" s="220">
        <v>0</v>
      </c>
      <c r="K754" s="250">
        <f t="shared" si="66"/>
        <v>0</v>
      </c>
      <c r="L754" s="230"/>
      <c r="M754" s="204"/>
      <c r="N754" s="205"/>
      <c r="O754" s="272"/>
      <c r="P754" s="554"/>
      <c r="Q754" s="554"/>
    </row>
    <row r="755" spans="1:17" s="3" customFormat="1" ht="12" customHeight="1">
      <c r="A755" s="12"/>
      <c r="B755" s="548"/>
      <c r="C755" s="271" t="s">
        <v>146</v>
      </c>
      <c r="D755" s="19">
        <v>660</v>
      </c>
      <c r="E755" s="16">
        <v>100</v>
      </c>
      <c r="F755" s="510" t="s">
        <v>528</v>
      </c>
      <c r="G755" s="513"/>
      <c r="H755" s="43">
        <v>607</v>
      </c>
      <c r="I755" s="56">
        <f t="shared" si="65"/>
        <v>607</v>
      </c>
      <c r="J755" s="220">
        <v>0</v>
      </c>
      <c r="K755" s="250">
        <f t="shared" si="66"/>
        <v>0</v>
      </c>
      <c r="L755" s="206"/>
      <c r="M755" s="204"/>
      <c r="N755" s="205"/>
      <c r="O755" s="272"/>
      <c r="P755" s="554"/>
      <c r="Q755" s="554"/>
    </row>
    <row r="756" spans="1:17" s="3" customFormat="1" ht="12" customHeight="1">
      <c r="A756" s="12"/>
      <c r="B756" s="548"/>
      <c r="C756" s="271" t="s">
        <v>147</v>
      </c>
      <c r="D756" s="19">
        <v>660</v>
      </c>
      <c r="E756" s="16">
        <v>100</v>
      </c>
      <c r="F756" s="510" t="s">
        <v>539</v>
      </c>
      <c r="G756" s="513"/>
      <c r="H756" s="43">
        <v>607</v>
      </c>
      <c r="I756" s="56">
        <f t="shared" si="65"/>
        <v>607</v>
      </c>
      <c r="J756" s="220">
        <v>0</v>
      </c>
      <c r="K756" s="250">
        <f t="shared" si="66"/>
        <v>0</v>
      </c>
      <c r="L756" s="230"/>
      <c r="M756" s="204"/>
      <c r="N756" s="205"/>
      <c r="O756" s="272"/>
      <c r="P756" s="554"/>
      <c r="Q756" s="554"/>
    </row>
    <row r="757" spans="1:17" s="3" customFormat="1" ht="12" customHeight="1">
      <c r="A757" s="12"/>
      <c r="B757" s="548"/>
      <c r="C757" s="270" t="s">
        <v>148</v>
      </c>
      <c r="D757" s="19">
        <v>660</v>
      </c>
      <c r="E757" s="16">
        <v>100</v>
      </c>
      <c r="F757" s="510" t="s">
        <v>527</v>
      </c>
      <c r="G757" s="513"/>
      <c r="H757" s="43">
        <v>607</v>
      </c>
      <c r="I757" s="56">
        <f t="shared" si="65"/>
        <v>607</v>
      </c>
      <c r="J757" s="220">
        <v>0</v>
      </c>
      <c r="K757" s="250">
        <f t="shared" si="66"/>
        <v>0</v>
      </c>
      <c r="L757" s="229"/>
      <c r="M757" s="204"/>
      <c r="N757" s="205"/>
      <c r="O757" s="272"/>
      <c r="P757" s="554"/>
      <c r="Q757" s="554"/>
    </row>
    <row r="758" spans="1:17" s="3" customFormat="1" ht="12" customHeight="1">
      <c r="A758" s="12"/>
      <c r="B758" s="548"/>
      <c r="C758" s="270" t="s">
        <v>149</v>
      </c>
      <c r="D758" s="19">
        <v>660</v>
      </c>
      <c r="E758" s="16">
        <v>100</v>
      </c>
      <c r="F758" s="510" t="s">
        <v>540</v>
      </c>
      <c r="G758" s="513"/>
      <c r="H758" s="43">
        <v>607</v>
      </c>
      <c r="I758" s="56">
        <f t="shared" si="65"/>
        <v>607</v>
      </c>
      <c r="J758" s="220">
        <v>0</v>
      </c>
      <c r="K758" s="250">
        <f t="shared" si="66"/>
        <v>0</v>
      </c>
      <c r="L758" s="229"/>
      <c r="M758" s="204"/>
      <c r="N758" s="205"/>
      <c r="O758" s="272"/>
      <c r="P758" s="554"/>
      <c r="Q758" s="554"/>
    </row>
    <row r="759" spans="1:17" s="3" customFormat="1" ht="12" customHeight="1">
      <c r="A759" s="12"/>
      <c r="B759" s="548"/>
      <c r="C759" s="271" t="s">
        <v>2438</v>
      </c>
      <c r="D759" s="19">
        <v>660</v>
      </c>
      <c r="E759" s="16">
        <v>100</v>
      </c>
      <c r="F759" s="510" t="s">
        <v>542</v>
      </c>
      <c r="G759" s="511"/>
      <c r="H759" s="43">
        <v>607</v>
      </c>
      <c r="I759" s="56">
        <f t="shared" si="65"/>
        <v>607</v>
      </c>
      <c r="J759" s="220">
        <v>0</v>
      </c>
      <c r="K759" s="250">
        <f t="shared" si="66"/>
        <v>0</v>
      </c>
      <c r="L759" s="229"/>
      <c r="M759" s="204"/>
      <c r="N759" s="205"/>
      <c r="O759" s="272"/>
      <c r="P759" s="190"/>
      <c r="Q759" s="190"/>
    </row>
    <row r="760" spans="1:17" s="3" customFormat="1" ht="12" customHeight="1">
      <c r="A760" s="12"/>
      <c r="B760" s="128"/>
      <c r="C760" s="520" t="s">
        <v>150</v>
      </c>
      <c r="D760" s="656"/>
      <c r="E760" s="656"/>
      <c r="F760" s="656"/>
      <c r="G760" s="657"/>
      <c r="H760" s="48"/>
      <c r="I760" s="61"/>
      <c r="J760" s="222"/>
      <c r="K760" s="251"/>
      <c r="L760" s="229"/>
      <c r="M760" s="204"/>
      <c r="N760" s="205"/>
      <c r="O760" s="272"/>
      <c r="P760" s="190"/>
      <c r="Q760" s="190"/>
    </row>
    <row r="761" spans="1:17" s="3" customFormat="1" ht="12" customHeight="1">
      <c r="A761" s="12"/>
      <c r="B761" s="560" t="s">
        <v>1353</v>
      </c>
      <c r="C761" s="520" t="s">
        <v>1326</v>
      </c>
      <c r="D761" s="656"/>
      <c r="E761" s="656"/>
      <c r="F761" s="656"/>
      <c r="G761" s="657"/>
      <c r="H761" s="49"/>
      <c r="I761" s="62"/>
      <c r="J761" s="223"/>
      <c r="K761" s="253"/>
      <c r="L761" s="229"/>
      <c r="M761" s="204"/>
      <c r="N761" s="205"/>
      <c r="O761" s="272"/>
      <c r="P761" s="190"/>
      <c r="Q761" s="190"/>
    </row>
    <row r="762" spans="1:17" s="3" customFormat="1" ht="12" customHeight="1">
      <c r="A762" s="12"/>
      <c r="B762" s="560"/>
      <c r="C762" s="270" t="s">
        <v>2439</v>
      </c>
      <c r="D762" s="19">
        <v>6</v>
      </c>
      <c r="E762" s="16">
        <v>100</v>
      </c>
      <c r="F762" s="512" t="s">
        <v>523</v>
      </c>
      <c r="G762" s="511"/>
      <c r="H762" s="43">
        <v>150</v>
      </c>
      <c r="I762" s="56">
        <f aca="true" t="shared" si="67" ref="I762:I789">H762-H762*H$8</f>
        <v>150</v>
      </c>
      <c r="J762" s="223">
        <v>0</v>
      </c>
      <c r="K762" s="250">
        <f>I762*J762</f>
        <v>0</v>
      </c>
      <c r="L762" s="229"/>
      <c r="M762" s="204"/>
      <c r="N762" s="205"/>
      <c r="O762" s="272"/>
      <c r="P762" s="190"/>
      <c r="Q762" s="190"/>
    </row>
    <row r="763" spans="1:17" s="3" customFormat="1" ht="12" customHeight="1">
      <c r="A763" s="12"/>
      <c r="B763" s="560"/>
      <c r="C763" s="270" t="s">
        <v>935</v>
      </c>
      <c r="D763" s="19">
        <v>6</v>
      </c>
      <c r="E763" s="16">
        <v>100</v>
      </c>
      <c r="F763" s="510" t="s">
        <v>524</v>
      </c>
      <c r="G763" s="513"/>
      <c r="H763" s="43">
        <v>150</v>
      </c>
      <c r="I763" s="56">
        <f t="shared" si="67"/>
        <v>150</v>
      </c>
      <c r="J763" s="223">
        <v>0</v>
      </c>
      <c r="K763" s="250">
        <f>I763*J763</f>
        <v>0</v>
      </c>
      <c r="L763" s="229"/>
      <c r="M763" s="204"/>
      <c r="N763" s="205"/>
      <c r="O763" s="272"/>
      <c r="P763" s="190"/>
      <c r="Q763" s="190"/>
    </row>
    <row r="764" spans="1:17" s="3" customFormat="1" ht="12" customHeight="1">
      <c r="A764" s="12"/>
      <c r="B764" s="560"/>
      <c r="C764" s="270" t="s">
        <v>936</v>
      </c>
      <c r="D764" s="19">
        <v>6</v>
      </c>
      <c r="E764" s="16">
        <v>100</v>
      </c>
      <c r="F764" s="510" t="s">
        <v>535</v>
      </c>
      <c r="G764" s="513"/>
      <c r="H764" s="43">
        <v>150</v>
      </c>
      <c r="I764" s="56">
        <f t="shared" si="67"/>
        <v>150</v>
      </c>
      <c r="J764" s="223">
        <v>0</v>
      </c>
      <c r="K764" s="250">
        <f>I764*J764</f>
        <v>0</v>
      </c>
      <c r="L764" s="229"/>
      <c r="M764" s="204"/>
      <c r="N764" s="205"/>
      <c r="O764" s="272"/>
      <c r="P764" s="190"/>
      <c r="Q764" s="190"/>
    </row>
    <row r="765" spans="1:17" s="3" customFormat="1" ht="12" customHeight="1">
      <c r="A765" s="12"/>
      <c r="B765" s="560"/>
      <c r="C765" s="270" t="s">
        <v>2440</v>
      </c>
      <c r="D765" s="19">
        <v>6</v>
      </c>
      <c r="E765" s="16">
        <v>100</v>
      </c>
      <c r="F765" s="510" t="s">
        <v>1594</v>
      </c>
      <c r="G765" s="511"/>
      <c r="H765" s="43">
        <v>150</v>
      </c>
      <c r="I765" s="56">
        <f t="shared" si="67"/>
        <v>150</v>
      </c>
      <c r="J765" s="223">
        <v>0</v>
      </c>
      <c r="K765" s="250">
        <f aca="true" t="shared" si="68" ref="K765:K770">I765*J765</f>
        <v>0</v>
      </c>
      <c r="L765" s="229"/>
      <c r="M765" s="204"/>
      <c r="N765" s="205"/>
      <c r="O765" s="272"/>
      <c r="P765" s="554"/>
      <c r="Q765" s="555"/>
    </row>
    <row r="766" spans="1:15" s="3" customFormat="1" ht="12" customHeight="1">
      <c r="A766" s="12"/>
      <c r="B766" s="560"/>
      <c r="C766" s="270" t="s">
        <v>937</v>
      </c>
      <c r="D766" s="19">
        <v>6</v>
      </c>
      <c r="E766" s="16">
        <v>100</v>
      </c>
      <c r="F766" s="510" t="s">
        <v>525</v>
      </c>
      <c r="G766" s="513"/>
      <c r="H766" s="43">
        <v>150</v>
      </c>
      <c r="I766" s="56">
        <f t="shared" si="67"/>
        <v>150</v>
      </c>
      <c r="J766" s="223">
        <v>0</v>
      </c>
      <c r="K766" s="250">
        <f t="shared" si="68"/>
        <v>0</v>
      </c>
      <c r="L766" s="229"/>
      <c r="N766" s="77"/>
      <c r="O766" s="77"/>
    </row>
    <row r="767" spans="1:15" s="3" customFormat="1" ht="12" customHeight="1">
      <c r="A767" s="12"/>
      <c r="B767" s="560"/>
      <c r="C767" s="270" t="s">
        <v>938</v>
      </c>
      <c r="D767" s="19">
        <v>6</v>
      </c>
      <c r="E767" s="16">
        <v>100</v>
      </c>
      <c r="F767" s="510" t="s">
        <v>528</v>
      </c>
      <c r="G767" s="513"/>
      <c r="H767" s="43">
        <v>150</v>
      </c>
      <c r="I767" s="56">
        <f t="shared" si="67"/>
        <v>150</v>
      </c>
      <c r="J767" s="223">
        <v>0</v>
      </c>
      <c r="K767" s="250">
        <f t="shared" si="68"/>
        <v>0</v>
      </c>
      <c r="L767" s="229"/>
      <c r="N767" s="77"/>
      <c r="O767" s="77"/>
    </row>
    <row r="768" spans="1:15" s="3" customFormat="1" ht="12" customHeight="1">
      <c r="A768" s="12"/>
      <c r="B768" s="560"/>
      <c r="C768" s="270" t="s">
        <v>939</v>
      </c>
      <c r="D768" s="19">
        <v>6</v>
      </c>
      <c r="E768" s="16">
        <v>100</v>
      </c>
      <c r="F768" s="510" t="s">
        <v>527</v>
      </c>
      <c r="G768" s="513"/>
      <c r="H768" s="43">
        <v>150</v>
      </c>
      <c r="I768" s="56">
        <f t="shared" si="67"/>
        <v>150</v>
      </c>
      <c r="J768" s="223">
        <v>0</v>
      </c>
      <c r="K768" s="250">
        <f t="shared" si="68"/>
        <v>0</v>
      </c>
      <c r="L768" s="229"/>
      <c r="N768" s="77"/>
      <c r="O768" s="77"/>
    </row>
    <row r="769" spans="1:15" s="3" customFormat="1" ht="12" customHeight="1">
      <c r="A769" s="12"/>
      <c r="B769" s="560"/>
      <c r="C769" s="270" t="s">
        <v>2441</v>
      </c>
      <c r="D769" s="19">
        <v>6</v>
      </c>
      <c r="E769" s="16">
        <v>100</v>
      </c>
      <c r="F769" s="510" t="s">
        <v>537</v>
      </c>
      <c r="G769" s="513"/>
      <c r="H769" s="43">
        <v>150</v>
      </c>
      <c r="I769" s="56">
        <f t="shared" si="67"/>
        <v>150</v>
      </c>
      <c r="J769" s="223">
        <v>0</v>
      </c>
      <c r="K769" s="250">
        <f t="shared" si="68"/>
        <v>0</v>
      </c>
      <c r="L769" s="229"/>
      <c r="N769" s="77"/>
      <c r="O769" s="77"/>
    </row>
    <row r="770" spans="1:15" s="3" customFormat="1" ht="12" customHeight="1">
      <c r="A770" s="12"/>
      <c r="B770" s="560"/>
      <c r="C770" s="270" t="s">
        <v>940</v>
      </c>
      <c r="D770" s="19">
        <v>6</v>
      </c>
      <c r="E770" s="16">
        <v>100</v>
      </c>
      <c r="F770" s="510" t="s">
        <v>539</v>
      </c>
      <c r="G770" s="513"/>
      <c r="H770" s="43">
        <v>150</v>
      </c>
      <c r="I770" s="56">
        <f t="shared" si="67"/>
        <v>150</v>
      </c>
      <c r="J770" s="223">
        <v>0</v>
      </c>
      <c r="K770" s="250">
        <f t="shared" si="68"/>
        <v>0</v>
      </c>
      <c r="L770" s="229"/>
      <c r="N770" s="77"/>
      <c r="O770" s="77"/>
    </row>
    <row r="771" spans="1:15" s="3" customFormat="1" ht="12" customHeight="1">
      <c r="A771" s="12"/>
      <c r="B771" s="560"/>
      <c r="C771" s="270" t="s">
        <v>941</v>
      </c>
      <c r="D771" s="19">
        <v>6</v>
      </c>
      <c r="E771" s="16">
        <v>100</v>
      </c>
      <c r="F771" s="510" t="s">
        <v>540</v>
      </c>
      <c r="G771" s="513"/>
      <c r="H771" s="43">
        <v>150</v>
      </c>
      <c r="I771" s="56">
        <f t="shared" si="67"/>
        <v>150</v>
      </c>
      <c r="J771" s="223">
        <v>0</v>
      </c>
      <c r="K771" s="250">
        <f aca="true" t="shared" si="69" ref="K771:K776">I771*J771</f>
        <v>0</v>
      </c>
      <c r="L771" s="229"/>
      <c r="N771" s="77"/>
      <c r="O771" s="77"/>
    </row>
    <row r="772" spans="1:15" s="3" customFormat="1" ht="12" customHeight="1">
      <c r="A772" s="12"/>
      <c r="B772" s="560"/>
      <c r="C772" s="270" t="s">
        <v>2442</v>
      </c>
      <c r="D772" s="19">
        <v>6</v>
      </c>
      <c r="E772" s="16">
        <v>100</v>
      </c>
      <c r="F772" s="510" t="s">
        <v>532</v>
      </c>
      <c r="G772" s="511"/>
      <c r="H772" s="43">
        <v>150</v>
      </c>
      <c r="I772" s="56">
        <f t="shared" si="67"/>
        <v>150</v>
      </c>
      <c r="J772" s="223">
        <v>0</v>
      </c>
      <c r="K772" s="250">
        <f t="shared" si="69"/>
        <v>0</v>
      </c>
      <c r="L772" s="229"/>
      <c r="N772" s="77"/>
      <c r="O772" s="77"/>
    </row>
    <row r="773" spans="1:15" s="3" customFormat="1" ht="12" customHeight="1">
      <c r="A773" s="12"/>
      <c r="B773" s="560"/>
      <c r="C773" s="270" t="s">
        <v>2443</v>
      </c>
      <c r="D773" s="19">
        <v>6</v>
      </c>
      <c r="E773" s="16">
        <v>100</v>
      </c>
      <c r="F773" s="510" t="s">
        <v>533</v>
      </c>
      <c r="G773" s="511"/>
      <c r="H773" s="43">
        <v>150</v>
      </c>
      <c r="I773" s="56">
        <f t="shared" si="67"/>
        <v>150</v>
      </c>
      <c r="J773" s="223">
        <v>0</v>
      </c>
      <c r="K773" s="250">
        <f t="shared" si="69"/>
        <v>0</v>
      </c>
      <c r="L773" s="229"/>
      <c r="N773" s="77"/>
      <c r="O773" s="77"/>
    </row>
    <row r="774" spans="1:15" s="3" customFormat="1" ht="12" customHeight="1">
      <c r="A774" s="12"/>
      <c r="B774" s="560"/>
      <c r="C774" s="270" t="s">
        <v>942</v>
      </c>
      <c r="D774" s="19">
        <v>6</v>
      </c>
      <c r="E774" s="16">
        <v>100</v>
      </c>
      <c r="F774" s="510" t="s">
        <v>529</v>
      </c>
      <c r="G774" s="513"/>
      <c r="H774" s="43">
        <v>150</v>
      </c>
      <c r="I774" s="56">
        <f t="shared" si="67"/>
        <v>150</v>
      </c>
      <c r="J774" s="223">
        <v>0</v>
      </c>
      <c r="K774" s="250">
        <f t="shared" si="69"/>
        <v>0</v>
      </c>
      <c r="L774" s="229"/>
      <c r="N774" s="77"/>
      <c r="O774" s="77"/>
    </row>
    <row r="775" spans="1:15" s="3" customFormat="1" ht="12" customHeight="1">
      <c r="A775" s="12"/>
      <c r="B775" s="560"/>
      <c r="C775" s="270" t="s">
        <v>2444</v>
      </c>
      <c r="D775" s="19">
        <v>6</v>
      </c>
      <c r="E775" s="16">
        <v>100</v>
      </c>
      <c r="F775" s="510" t="s">
        <v>542</v>
      </c>
      <c r="G775" s="511"/>
      <c r="H775" s="43">
        <v>150</v>
      </c>
      <c r="I775" s="56">
        <f t="shared" si="67"/>
        <v>150</v>
      </c>
      <c r="J775" s="223">
        <v>0</v>
      </c>
      <c r="K775" s="250">
        <f t="shared" si="69"/>
        <v>0</v>
      </c>
      <c r="L775" s="229"/>
      <c r="N775" s="77"/>
      <c r="O775" s="77"/>
    </row>
    <row r="776" spans="1:15" s="3" customFormat="1" ht="12" customHeight="1">
      <c r="A776" s="12"/>
      <c r="B776" s="560"/>
      <c r="C776" s="270" t="s">
        <v>2445</v>
      </c>
      <c r="D776" s="19">
        <v>12</v>
      </c>
      <c r="E776" s="16">
        <v>100</v>
      </c>
      <c r="F776" s="512" t="s">
        <v>523</v>
      </c>
      <c r="G776" s="511"/>
      <c r="H776" s="43">
        <v>390</v>
      </c>
      <c r="I776" s="56">
        <f t="shared" si="67"/>
        <v>390</v>
      </c>
      <c r="J776" s="223">
        <v>0</v>
      </c>
      <c r="K776" s="250">
        <f t="shared" si="69"/>
        <v>0</v>
      </c>
      <c r="L776" s="229"/>
      <c r="N776" s="77"/>
      <c r="O776" s="77"/>
    </row>
    <row r="777" spans="1:15" s="3" customFormat="1" ht="12" customHeight="1">
      <c r="A777" s="12"/>
      <c r="B777" s="560"/>
      <c r="C777" s="270" t="s">
        <v>1263</v>
      </c>
      <c r="D777" s="19">
        <v>12</v>
      </c>
      <c r="E777" s="16">
        <v>100</v>
      </c>
      <c r="F777" s="510" t="s">
        <v>524</v>
      </c>
      <c r="G777" s="511"/>
      <c r="H777" s="43">
        <v>390</v>
      </c>
      <c r="I777" s="56">
        <f t="shared" si="67"/>
        <v>390</v>
      </c>
      <c r="J777" s="223">
        <v>0</v>
      </c>
      <c r="K777" s="250">
        <f aca="true" t="shared" si="70" ref="K777:K782">I777*J777</f>
        <v>0</v>
      </c>
      <c r="L777" s="229"/>
      <c r="N777" s="77"/>
      <c r="O777" s="77"/>
    </row>
    <row r="778" spans="1:15" s="3" customFormat="1" ht="12" customHeight="1">
      <c r="A778" s="12"/>
      <c r="B778" s="560"/>
      <c r="C778" s="270" t="s">
        <v>1264</v>
      </c>
      <c r="D778" s="19">
        <v>12</v>
      </c>
      <c r="E778" s="16">
        <v>100</v>
      </c>
      <c r="F778" s="510" t="s">
        <v>535</v>
      </c>
      <c r="G778" s="511"/>
      <c r="H778" s="43">
        <v>390</v>
      </c>
      <c r="I778" s="56">
        <f t="shared" si="67"/>
        <v>390</v>
      </c>
      <c r="J778" s="223">
        <v>0</v>
      </c>
      <c r="K778" s="250">
        <f t="shared" si="70"/>
        <v>0</v>
      </c>
      <c r="L778" s="229"/>
      <c r="N778" s="77"/>
      <c r="O778" s="77"/>
    </row>
    <row r="779" spans="1:15" s="3" customFormat="1" ht="12" customHeight="1">
      <c r="A779" s="12"/>
      <c r="B779" s="560"/>
      <c r="C779" s="270" t="s">
        <v>2446</v>
      </c>
      <c r="D779" s="19">
        <v>12</v>
      </c>
      <c r="E779" s="16">
        <v>100</v>
      </c>
      <c r="F779" s="510" t="s">
        <v>1594</v>
      </c>
      <c r="G779" s="511"/>
      <c r="H779" s="43">
        <v>390</v>
      </c>
      <c r="I779" s="56">
        <f t="shared" si="67"/>
        <v>390</v>
      </c>
      <c r="J779" s="223">
        <v>0</v>
      </c>
      <c r="K779" s="250">
        <f t="shared" si="70"/>
        <v>0</v>
      </c>
      <c r="L779" s="229"/>
      <c r="N779" s="77"/>
      <c r="O779" s="77"/>
    </row>
    <row r="780" spans="1:15" s="3" customFormat="1" ht="12" customHeight="1">
      <c r="A780" s="12"/>
      <c r="B780" s="560"/>
      <c r="C780" s="270" t="s">
        <v>1265</v>
      </c>
      <c r="D780" s="19">
        <v>12</v>
      </c>
      <c r="E780" s="16">
        <v>100</v>
      </c>
      <c r="F780" s="510" t="s">
        <v>525</v>
      </c>
      <c r="G780" s="511"/>
      <c r="H780" s="43">
        <v>390</v>
      </c>
      <c r="I780" s="56">
        <f t="shared" si="67"/>
        <v>390</v>
      </c>
      <c r="J780" s="223">
        <v>0</v>
      </c>
      <c r="K780" s="250">
        <f t="shared" si="70"/>
        <v>0</v>
      </c>
      <c r="L780" s="229"/>
      <c r="N780" s="77"/>
      <c r="O780" s="77"/>
    </row>
    <row r="781" spans="1:15" s="3" customFormat="1" ht="12" customHeight="1">
      <c r="A781" s="12"/>
      <c r="B781" s="560"/>
      <c r="C781" s="270" t="s">
        <v>1267</v>
      </c>
      <c r="D781" s="19">
        <v>12</v>
      </c>
      <c r="E781" s="16">
        <v>100</v>
      </c>
      <c r="F781" s="510" t="s">
        <v>528</v>
      </c>
      <c r="G781" s="513"/>
      <c r="H781" s="43">
        <v>390</v>
      </c>
      <c r="I781" s="56">
        <f t="shared" si="67"/>
        <v>390</v>
      </c>
      <c r="J781" s="223">
        <v>0</v>
      </c>
      <c r="K781" s="250">
        <f t="shared" si="70"/>
        <v>0</v>
      </c>
      <c r="L781" s="229"/>
      <c r="N781" s="77"/>
      <c r="O781" s="77"/>
    </row>
    <row r="782" spans="1:15" s="3" customFormat="1" ht="12" customHeight="1">
      <c r="A782" s="12"/>
      <c r="B782" s="560"/>
      <c r="C782" s="270" t="s">
        <v>1268</v>
      </c>
      <c r="D782" s="19">
        <v>12</v>
      </c>
      <c r="E782" s="16">
        <v>100</v>
      </c>
      <c r="F782" s="510" t="s">
        <v>527</v>
      </c>
      <c r="G782" s="513"/>
      <c r="H782" s="43">
        <v>390</v>
      </c>
      <c r="I782" s="56">
        <f t="shared" si="67"/>
        <v>390</v>
      </c>
      <c r="J782" s="223">
        <v>0</v>
      </c>
      <c r="K782" s="250">
        <f t="shared" si="70"/>
        <v>0</v>
      </c>
      <c r="L782" s="229"/>
      <c r="N782" s="77"/>
      <c r="O782" s="77"/>
    </row>
    <row r="783" spans="1:15" s="3" customFormat="1" ht="12" customHeight="1">
      <c r="A783" s="12"/>
      <c r="B783" s="560"/>
      <c r="C783" s="270" t="s">
        <v>2447</v>
      </c>
      <c r="D783" s="19">
        <v>12</v>
      </c>
      <c r="E783" s="16">
        <v>100</v>
      </c>
      <c r="F783" s="510" t="s">
        <v>537</v>
      </c>
      <c r="G783" s="513"/>
      <c r="H783" s="43">
        <v>390</v>
      </c>
      <c r="I783" s="56">
        <f t="shared" si="67"/>
        <v>390</v>
      </c>
      <c r="J783" s="220">
        <v>0</v>
      </c>
      <c r="K783" s="250">
        <f aca="true" t="shared" si="71" ref="K783:K789">I783*J783</f>
        <v>0</v>
      </c>
      <c r="L783" s="230"/>
      <c r="N783" s="77"/>
      <c r="O783" s="77"/>
    </row>
    <row r="784" spans="1:15" s="3" customFormat="1" ht="12" customHeight="1">
      <c r="A784" s="12"/>
      <c r="B784" s="560"/>
      <c r="C784" s="270" t="s">
        <v>924</v>
      </c>
      <c r="D784" s="19">
        <v>12</v>
      </c>
      <c r="E784" s="16">
        <v>100</v>
      </c>
      <c r="F784" s="510" t="s">
        <v>539</v>
      </c>
      <c r="G784" s="513"/>
      <c r="H784" s="43">
        <v>390</v>
      </c>
      <c r="I784" s="56">
        <f t="shared" si="67"/>
        <v>390</v>
      </c>
      <c r="J784" s="220">
        <v>0</v>
      </c>
      <c r="K784" s="250">
        <f t="shared" si="71"/>
        <v>0</v>
      </c>
      <c r="L784" s="229"/>
      <c r="N784" s="77"/>
      <c r="O784" s="77"/>
    </row>
    <row r="785" spans="1:15" s="3" customFormat="1" ht="12" customHeight="1">
      <c r="A785" s="12"/>
      <c r="B785" s="560"/>
      <c r="C785" s="270" t="s">
        <v>1266</v>
      </c>
      <c r="D785" s="19">
        <v>12</v>
      </c>
      <c r="E785" s="16">
        <v>100</v>
      </c>
      <c r="F785" s="510" t="s">
        <v>540</v>
      </c>
      <c r="G785" s="513"/>
      <c r="H785" s="43">
        <v>390</v>
      </c>
      <c r="I785" s="56">
        <f t="shared" si="67"/>
        <v>390</v>
      </c>
      <c r="J785" s="220">
        <v>0</v>
      </c>
      <c r="K785" s="250">
        <f t="shared" si="71"/>
        <v>0</v>
      </c>
      <c r="L785" s="230"/>
      <c r="N785" s="77"/>
      <c r="O785" s="77"/>
    </row>
    <row r="786" spans="1:15" s="3" customFormat="1" ht="12" customHeight="1">
      <c r="A786" s="12"/>
      <c r="B786" s="560"/>
      <c r="C786" s="271" t="s">
        <v>2448</v>
      </c>
      <c r="D786" s="19">
        <v>12</v>
      </c>
      <c r="E786" s="16">
        <v>100</v>
      </c>
      <c r="F786" s="510" t="s">
        <v>532</v>
      </c>
      <c r="G786" s="511"/>
      <c r="H786" s="43">
        <v>390</v>
      </c>
      <c r="I786" s="56">
        <f t="shared" si="67"/>
        <v>390</v>
      </c>
      <c r="J786" s="220">
        <v>0</v>
      </c>
      <c r="K786" s="250">
        <f t="shared" si="71"/>
        <v>0</v>
      </c>
      <c r="L786" s="230"/>
      <c r="N786" s="77"/>
      <c r="O786" s="77"/>
    </row>
    <row r="787" spans="1:15" s="3" customFormat="1" ht="12" customHeight="1">
      <c r="A787" s="12"/>
      <c r="B787" s="560"/>
      <c r="C787" s="271" t="s">
        <v>2449</v>
      </c>
      <c r="D787" s="19">
        <v>12</v>
      </c>
      <c r="E787" s="16">
        <v>100</v>
      </c>
      <c r="F787" s="510" t="s">
        <v>533</v>
      </c>
      <c r="G787" s="511"/>
      <c r="H787" s="43">
        <v>390</v>
      </c>
      <c r="I787" s="56">
        <f t="shared" si="67"/>
        <v>390</v>
      </c>
      <c r="J787" s="220">
        <v>0</v>
      </c>
      <c r="K787" s="250">
        <f t="shared" si="71"/>
        <v>0</v>
      </c>
      <c r="L787" s="230"/>
      <c r="N787" s="77"/>
      <c r="O787" s="77"/>
    </row>
    <row r="788" spans="1:15" s="3" customFormat="1" ht="12" customHeight="1">
      <c r="A788" s="12"/>
      <c r="B788" s="560"/>
      <c r="C788" s="271" t="s">
        <v>925</v>
      </c>
      <c r="D788" s="19">
        <v>12</v>
      </c>
      <c r="E788" s="16">
        <v>100</v>
      </c>
      <c r="F788" s="510" t="s">
        <v>529</v>
      </c>
      <c r="G788" s="511"/>
      <c r="H788" s="43">
        <v>390</v>
      </c>
      <c r="I788" s="56">
        <f t="shared" si="67"/>
        <v>390</v>
      </c>
      <c r="J788" s="220">
        <v>0</v>
      </c>
      <c r="K788" s="250">
        <f t="shared" si="71"/>
        <v>0</v>
      </c>
      <c r="L788" s="230"/>
      <c r="N788" s="77"/>
      <c r="O788" s="77"/>
    </row>
    <row r="789" spans="1:15" s="3" customFormat="1" ht="12" customHeight="1">
      <c r="A789" s="12"/>
      <c r="B789" s="560"/>
      <c r="C789" s="271" t="s">
        <v>2450</v>
      </c>
      <c r="D789" s="19">
        <v>12</v>
      </c>
      <c r="E789" s="16">
        <v>100</v>
      </c>
      <c r="F789" s="510" t="s">
        <v>542</v>
      </c>
      <c r="G789" s="511"/>
      <c r="H789" s="43">
        <v>390</v>
      </c>
      <c r="I789" s="56">
        <f t="shared" si="67"/>
        <v>390</v>
      </c>
      <c r="J789" s="220">
        <v>0</v>
      </c>
      <c r="K789" s="250">
        <f t="shared" si="71"/>
        <v>0</v>
      </c>
      <c r="L789" s="229"/>
      <c r="N789" s="77"/>
      <c r="O789" s="77"/>
    </row>
    <row r="790" spans="1:15" s="3" customFormat="1" ht="12" customHeight="1">
      <c r="A790" s="12"/>
      <c r="B790" s="560"/>
      <c r="C790" s="704" t="s">
        <v>151</v>
      </c>
      <c r="D790" s="705"/>
      <c r="E790" s="705"/>
      <c r="F790" s="705"/>
      <c r="G790" s="706"/>
      <c r="H790" s="49"/>
      <c r="I790" s="62"/>
      <c r="J790" s="223"/>
      <c r="K790" s="253"/>
      <c r="L790" s="230"/>
      <c r="N790" s="77"/>
      <c r="O790" s="77"/>
    </row>
    <row r="791" spans="1:15" s="3" customFormat="1" ht="12" customHeight="1">
      <c r="A791" s="12"/>
      <c r="B791" s="560"/>
      <c r="C791" s="270" t="s">
        <v>2451</v>
      </c>
      <c r="D791" s="19">
        <v>6</v>
      </c>
      <c r="E791" s="16">
        <v>100</v>
      </c>
      <c r="F791" s="512" t="s">
        <v>523</v>
      </c>
      <c r="G791" s="511"/>
      <c r="H791" s="43">
        <v>165</v>
      </c>
      <c r="I791" s="56">
        <f aca="true" t="shared" si="72" ref="I791:I804">H791-H791*H$8</f>
        <v>165</v>
      </c>
      <c r="J791" s="223">
        <v>0</v>
      </c>
      <c r="K791" s="250">
        <f aca="true" t="shared" si="73" ref="K791:K804">I791*J791</f>
        <v>0</v>
      </c>
      <c r="L791" s="230"/>
      <c r="N791" s="77"/>
      <c r="O791" s="77"/>
    </row>
    <row r="792" spans="1:15" s="3" customFormat="1" ht="12" customHeight="1">
      <c r="A792" s="12"/>
      <c r="B792" s="560"/>
      <c r="C792" s="270" t="s">
        <v>1322</v>
      </c>
      <c r="D792" s="19">
        <v>6</v>
      </c>
      <c r="E792" s="16">
        <v>100</v>
      </c>
      <c r="F792" s="510" t="s">
        <v>524</v>
      </c>
      <c r="G792" s="511"/>
      <c r="H792" s="43">
        <v>165</v>
      </c>
      <c r="I792" s="56">
        <f t="shared" si="72"/>
        <v>165</v>
      </c>
      <c r="J792" s="223">
        <v>0</v>
      </c>
      <c r="K792" s="250">
        <f t="shared" si="73"/>
        <v>0</v>
      </c>
      <c r="L792" s="230"/>
      <c r="N792" s="77"/>
      <c r="O792" s="77"/>
    </row>
    <row r="793" spans="1:15" s="3" customFormat="1" ht="12" customHeight="1">
      <c r="A793" s="12"/>
      <c r="B793" s="560"/>
      <c r="C793" s="270" t="s">
        <v>1367</v>
      </c>
      <c r="D793" s="19">
        <v>6</v>
      </c>
      <c r="E793" s="16">
        <v>100</v>
      </c>
      <c r="F793" s="510" t="s">
        <v>526</v>
      </c>
      <c r="G793" s="511"/>
      <c r="H793" s="43">
        <v>165</v>
      </c>
      <c r="I793" s="56">
        <f t="shared" si="72"/>
        <v>165</v>
      </c>
      <c r="J793" s="223">
        <v>0</v>
      </c>
      <c r="K793" s="250">
        <f t="shared" si="73"/>
        <v>0</v>
      </c>
      <c r="L793" s="230"/>
      <c r="N793" s="77"/>
      <c r="O793" s="77"/>
    </row>
    <row r="794" spans="1:15" s="3" customFormat="1" ht="12" customHeight="1">
      <c r="A794" s="12"/>
      <c r="B794" s="560"/>
      <c r="C794" s="270" t="s">
        <v>2452</v>
      </c>
      <c r="D794" s="19">
        <v>6</v>
      </c>
      <c r="E794" s="16">
        <v>100</v>
      </c>
      <c r="F794" s="510" t="s">
        <v>1594</v>
      </c>
      <c r="G794" s="511"/>
      <c r="H794" s="43">
        <v>165</v>
      </c>
      <c r="I794" s="56">
        <f t="shared" si="72"/>
        <v>165</v>
      </c>
      <c r="J794" s="223">
        <v>0</v>
      </c>
      <c r="K794" s="250">
        <f t="shared" si="73"/>
        <v>0</v>
      </c>
      <c r="L794" s="230"/>
      <c r="N794" s="77"/>
      <c r="O794" s="77"/>
    </row>
    <row r="795" spans="1:15" s="3" customFormat="1" ht="12" customHeight="1">
      <c r="A795" s="12"/>
      <c r="B795" s="560"/>
      <c r="C795" s="270" t="s">
        <v>922</v>
      </c>
      <c r="D795" s="19">
        <v>6</v>
      </c>
      <c r="E795" s="16">
        <v>100</v>
      </c>
      <c r="F795" s="510" t="s">
        <v>539</v>
      </c>
      <c r="G795" s="513"/>
      <c r="H795" s="43">
        <v>165</v>
      </c>
      <c r="I795" s="56">
        <f t="shared" si="72"/>
        <v>165</v>
      </c>
      <c r="J795" s="223">
        <v>0</v>
      </c>
      <c r="K795" s="250">
        <f t="shared" si="73"/>
        <v>0</v>
      </c>
      <c r="L795" s="229"/>
      <c r="N795" s="77"/>
      <c r="O795" s="77"/>
    </row>
    <row r="796" spans="1:15" s="3" customFormat="1" ht="12" customHeight="1">
      <c r="A796" s="12"/>
      <c r="B796" s="560"/>
      <c r="C796" s="270" t="s">
        <v>2453</v>
      </c>
      <c r="D796" s="19">
        <v>6</v>
      </c>
      <c r="E796" s="16">
        <v>100</v>
      </c>
      <c r="F796" s="510" t="s">
        <v>532</v>
      </c>
      <c r="G796" s="511"/>
      <c r="H796" s="43">
        <v>165</v>
      </c>
      <c r="I796" s="56">
        <f t="shared" si="72"/>
        <v>165</v>
      </c>
      <c r="J796" s="223">
        <v>0</v>
      </c>
      <c r="K796" s="250">
        <f t="shared" si="73"/>
        <v>0</v>
      </c>
      <c r="L796" s="229"/>
      <c r="N796" s="77"/>
      <c r="O796" s="77"/>
    </row>
    <row r="797" spans="1:15" s="3" customFormat="1" ht="12" customHeight="1">
      <c r="A797" s="12"/>
      <c r="B797" s="560"/>
      <c r="C797" s="270" t="s">
        <v>1323</v>
      </c>
      <c r="D797" s="19">
        <v>6</v>
      </c>
      <c r="E797" s="16">
        <v>100</v>
      </c>
      <c r="F797" s="510" t="s">
        <v>534</v>
      </c>
      <c r="G797" s="511"/>
      <c r="H797" s="43">
        <v>165</v>
      </c>
      <c r="I797" s="56">
        <f t="shared" si="72"/>
        <v>165</v>
      </c>
      <c r="J797" s="223">
        <v>0</v>
      </c>
      <c r="K797" s="250">
        <f t="shared" si="73"/>
        <v>0</v>
      </c>
      <c r="L797" s="229"/>
      <c r="N797" s="77"/>
      <c r="O797" s="77"/>
    </row>
    <row r="798" spans="1:15" s="3" customFormat="1" ht="12" customHeight="1">
      <c r="A798" s="12"/>
      <c r="B798" s="560"/>
      <c r="C798" s="270" t="s">
        <v>2454</v>
      </c>
      <c r="D798" s="19">
        <v>12</v>
      </c>
      <c r="E798" s="16">
        <v>100</v>
      </c>
      <c r="F798" s="512" t="s">
        <v>523</v>
      </c>
      <c r="G798" s="511"/>
      <c r="H798" s="43">
        <v>410</v>
      </c>
      <c r="I798" s="56">
        <f t="shared" si="72"/>
        <v>410</v>
      </c>
      <c r="J798" s="220">
        <v>0</v>
      </c>
      <c r="K798" s="250">
        <f t="shared" si="73"/>
        <v>0</v>
      </c>
      <c r="L798" s="229"/>
      <c r="N798" s="77"/>
      <c r="O798" s="77"/>
    </row>
    <row r="799" spans="1:15" s="3" customFormat="1" ht="12" customHeight="1">
      <c r="A799" s="12"/>
      <c r="B799" s="560"/>
      <c r="C799" s="270" t="s">
        <v>1327</v>
      </c>
      <c r="D799" s="19">
        <v>12</v>
      </c>
      <c r="E799" s="16">
        <v>100</v>
      </c>
      <c r="F799" s="510" t="s">
        <v>524</v>
      </c>
      <c r="G799" s="511"/>
      <c r="H799" s="43">
        <v>410</v>
      </c>
      <c r="I799" s="56">
        <f t="shared" si="72"/>
        <v>410</v>
      </c>
      <c r="J799" s="220">
        <v>0</v>
      </c>
      <c r="K799" s="250">
        <f t="shared" si="73"/>
        <v>0</v>
      </c>
      <c r="L799" s="229"/>
      <c r="N799" s="77"/>
      <c r="O799" s="77"/>
    </row>
    <row r="800" spans="1:15" s="3" customFormat="1" ht="12" customHeight="1">
      <c r="A800" s="12"/>
      <c r="B800" s="560"/>
      <c r="C800" s="270" t="s">
        <v>1370</v>
      </c>
      <c r="D800" s="19">
        <v>12</v>
      </c>
      <c r="E800" s="16">
        <v>100</v>
      </c>
      <c r="F800" s="510" t="s">
        <v>526</v>
      </c>
      <c r="G800" s="511"/>
      <c r="H800" s="43">
        <v>410</v>
      </c>
      <c r="I800" s="56">
        <f t="shared" si="72"/>
        <v>410</v>
      </c>
      <c r="J800" s="220">
        <v>0</v>
      </c>
      <c r="K800" s="250">
        <f t="shared" si="73"/>
        <v>0</v>
      </c>
      <c r="L800" s="229"/>
      <c r="N800" s="77"/>
      <c r="O800" s="77"/>
    </row>
    <row r="801" spans="1:15" s="3" customFormat="1" ht="12" customHeight="1">
      <c r="A801" s="12"/>
      <c r="B801" s="560"/>
      <c r="C801" s="270" t="s">
        <v>2455</v>
      </c>
      <c r="D801" s="19">
        <v>12</v>
      </c>
      <c r="E801" s="16">
        <v>100</v>
      </c>
      <c r="F801" s="510" t="s">
        <v>1594</v>
      </c>
      <c r="G801" s="511"/>
      <c r="H801" s="43">
        <v>410</v>
      </c>
      <c r="I801" s="56">
        <f t="shared" si="72"/>
        <v>410</v>
      </c>
      <c r="J801" s="220">
        <v>0</v>
      </c>
      <c r="K801" s="250">
        <f t="shared" si="73"/>
        <v>0</v>
      </c>
      <c r="L801" s="229"/>
      <c r="N801" s="77"/>
      <c r="O801" s="77"/>
    </row>
    <row r="802" spans="1:15" s="3" customFormat="1" ht="12" customHeight="1">
      <c r="A802" s="12"/>
      <c r="B802" s="560"/>
      <c r="C802" s="270" t="s">
        <v>926</v>
      </c>
      <c r="D802" s="19">
        <v>12</v>
      </c>
      <c r="E802" s="16">
        <v>100</v>
      </c>
      <c r="F802" s="510" t="s">
        <v>539</v>
      </c>
      <c r="G802" s="513"/>
      <c r="H802" s="43">
        <v>410</v>
      </c>
      <c r="I802" s="56">
        <f t="shared" si="72"/>
        <v>410</v>
      </c>
      <c r="J802" s="220">
        <v>0</v>
      </c>
      <c r="K802" s="250">
        <f t="shared" si="73"/>
        <v>0</v>
      </c>
      <c r="L802" s="229"/>
      <c r="N802" s="77"/>
      <c r="O802" s="77"/>
    </row>
    <row r="803" spans="1:15" s="3" customFormat="1" ht="12" customHeight="1">
      <c r="A803" s="12"/>
      <c r="B803" s="560"/>
      <c r="C803" s="277" t="s">
        <v>2456</v>
      </c>
      <c r="D803" s="19">
        <v>12</v>
      </c>
      <c r="E803" s="16">
        <v>100</v>
      </c>
      <c r="F803" s="510" t="s">
        <v>532</v>
      </c>
      <c r="G803" s="511"/>
      <c r="H803" s="43">
        <v>410</v>
      </c>
      <c r="I803" s="56">
        <f t="shared" si="72"/>
        <v>410</v>
      </c>
      <c r="J803" s="220">
        <v>0</v>
      </c>
      <c r="K803" s="250">
        <f t="shared" si="73"/>
        <v>0</v>
      </c>
      <c r="L803" s="229"/>
      <c r="N803" s="77"/>
      <c r="O803" s="77"/>
    </row>
    <row r="804" spans="1:15" s="3" customFormat="1" ht="12" customHeight="1">
      <c r="A804" s="12"/>
      <c r="B804" s="560"/>
      <c r="C804" s="278" t="s">
        <v>1328</v>
      </c>
      <c r="D804" s="198">
        <v>12</v>
      </c>
      <c r="E804" s="16">
        <v>100</v>
      </c>
      <c r="F804" s="510" t="s">
        <v>534</v>
      </c>
      <c r="G804" s="511"/>
      <c r="H804" s="43">
        <v>410</v>
      </c>
      <c r="I804" s="56">
        <f t="shared" si="72"/>
        <v>410</v>
      </c>
      <c r="J804" s="220">
        <v>0</v>
      </c>
      <c r="K804" s="250">
        <f t="shared" si="73"/>
        <v>0</v>
      </c>
      <c r="L804" s="229"/>
      <c r="N804" s="77"/>
      <c r="O804" s="77"/>
    </row>
    <row r="805" spans="1:15" s="3" customFormat="1" ht="12" customHeight="1">
      <c r="A805" s="12"/>
      <c r="B805" s="560"/>
      <c r="C805" s="553" t="s">
        <v>1320</v>
      </c>
      <c r="D805" s="709"/>
      <c r="E805" s="709"/>
      <c r="F805" s="709"/>
      <c r="G805" s="710"/>
      <c r="H805" s="43"/>
      <c r="I805" s="56"/>
      <c r="J805" s="223"/>
      <c r="K805" s="250"/>
      <c r="L805" s="229"/>
      <c r="N805" s="77"/>
      <c r="O805" s="77"/>
    </row>
    <row r="806" spans="1:15" s="3" customFormat="1" ht="12" customHeight="1">
      <c r="A806" s="12"/>
      <c r="B806" s="560"/>
      <c r="C806" s="270" t="s">
        <v>2457</v>
      </c>
      <c r="D806" s="19">
        <v>6</v>
      </c>
      <c r="E806" s="16">
        <v>100</v>
      </c>
      <c r="F806" s="512" t="s">
        <v>523</v>
      </c>
      <c r="G806" s="511"/>
      <c r="H806" s="43">
        <v>165</v>
      </c>
      <c r="I806" s="56">
        <f aca="true" t="shared" si="74" ref="I806:I827">H806-H806*H$8</f>
        <v>165</v>
      </c>
      <c r="J806" s="223">
        <v>0</v>
      </c>
      <c r="K806" s="250">
        <f aca="true" t="shared" si="75" ref="K806:K817">I806*J806</f>
        <v>0</v>
      </c>
      <c r="L806" s="229"/>
      <c r="N806" s="77"/>
      <c r="O806" s="77"/>
    </row>
    <row r="807" spans="1:15" s="3" customFormat="1" ht="12" customHeight="1">
      <c r="A807" s="12"/>
      <c r="B807" s="560"/>
      <c r="C807" s="270" t="s">
        <v>2458</v>
      </c>
      <c r="D807" s="19">
        <v>6</v>
      </c>
      <c r="E807" s="16">
        <v>100</v>
      </c>
      <c r="F807" s="510" t="s">
        <v>1594</v>
      </c>
      <c r="G807" s="668"/>
      <c r="H807" s="43">
        <v>165</v>
      </c>
      <c r="I807" s="56">
        <f t="shared" si="74"/>
        <v>165</v>
      </c>
      <c r="J807" s="223">
        <v>0</v>
      </c>
      <c r="K807" s="250">
        <f>I807*J807</f>
        <v>0</v>
      </c>
      <c r="L807" s="229"/>
      <c r="N807" s="77"/>
      <c r="O807" s="77"/>
    </row>
    <row r="808" spans="1:15" s="3" customFormat="1" ht="12" customHeight="1">
      <c r="A808" s="12"/>
      <c r="B808" s="560"/>
      <c r="C808" s="270" t="s">
        <v>1387</v>
      </c>
      <c r="D808" s="19">
        <v>6</v>
      </c>
      <c r="E808" s="16">
        <v>100</v>
      </c>
      <c r="F808" s="510" t="s">
        <v>525</v>
      </c>
      <c r="G808" s="511"/>
      <c r="H808" s="43">
        <v>165</v>
      </c>
      <c r="I808" s="56">
        <f t="shared" si="74"/>
        <v>165</v>
      </c>
      <c r="J808" s="223">
        <v>0</v>
      </c>
      <c r="K808" s="250">
        <f>I808*J808</f>
        <v>0</v>
      </c>
      <c r="L808" s="229"/>
      <c r="N808" s="77"/>
      <c r="O808" s="77"/>
    </row>
    <row r="809" spans="1:15" s="3" customFormat="1" ht="12" customHeight="1">
      <c r="A809" s="12"/>
      <c r="B809" s="560"/>
      <c r="C809" s="270" t="s">
        <v>2459</v>
      </c>
      <c r="D809" s="19">
        <v>6</v>
      </c>
      <c r="E809" s="16">
        <v>100</v>
      </c>
      <c r="F809" s="510" t="s">
        <v>544</v>
      </c>
      <c r="G809" s="668"/>
      <c r="H809" s="43">
        <v>165</v>
      </c>
      <c r="I809" s="56">
        <f t="shared" si="74"/>
        <v>165</v>
      </c>
      <c r="J809" s="223">
        <v>0</v>
      </c>
      <c r="K809" s="250">
        <f>I809*J809</f>
        <v>0</v>
      </c>
      <c r="L809" s="229"/>
      <c r="N809" s="77"/>
      <c r="O809" s="77"/>
    </row>
    <row r="810" spans="1:15" s="3" customFormat="1" ht="12" customHeight="1">
      <c r="A810" s="12"/>
      <c r="B810" s="560"/>
      <c r="C810" s="270" t="s">
        <v>1368</v>
      </c>
      <c r="D810" s="19">
        <v>6</v>
      </c>
      <c r="E810" s="16">
        <v>100</v>
      </c>
      <c r="F810" s="510" t="s">
        <v>528</v>
      </c>
      <c r="G810" s="513"/>
      <c r="H810" s="43">
        <v>165</v>
      </c>
      <c r="I810" s="56">
        <f t="shared" si="74"/>
        <v>165</v>
      </c>
      <c r="J810" s="223">
        <v>0</v>
      </c>
      <c r="K810" s="250">
        <f>I810*J810</f>
        <v>0</v>
      </c>
      <c r="L810" s="229"/>
      <c r="N810" s="77"/>
      <c r="O810" s="77"/>
    </row>
    <row r="811" spans="1:15" s="3" customFormat="1" ht="12" customHeight="1">
      <c r="A811" s="12"/>
      <c r="B811" s="560"/>
      <c r="C811" s="270" t="s">
        <v>1369</v>
      </c>
      <c r="D811" s="19">
        <v>6</v>
      </c>
      <c r="E811" s="16">
        <v>100</v>
      </c>
      <c r="F811" s="510" t="s">
        <v>527</v>
      </c>
      <c r="G811" s="513"/>
      <c r="H811" s="43">
        <v>165</v>
      </c>
      <c r="I811" s="56">
        <f t="shared" si="74"/>
        <v>165</v>
      </c>
      <c r="J811" s="223">
        <v>0</v>
      </c>
      <c r="K811" s="250">
        <f>I811*J811</f>
        <v>0</v>
      </c>
      <c r="L811" s="229"/>
      <c r="N811" s="77"/>
      <c r="O811" s="77"/>
    </row>
    <row r="812" spans="1:15" s="3" customFormat="1" ht="12" customHeight="1">
      <c r="A812" s="12"/>
      <c r="B812" s="560"/>
      <c r="C812" s="270" t="s">
        <v>1324</v>
      </c>
      <c r="D812" s="19">
        <v>6</v>
      </c>
      <c r="E812" s="16">
        <v>100</v>
      </c>
      <c r="F812" s="510" t="s">
        <v>540</v>
      </c>
      <c r="G812" s="513"/>
      <c r="H812" s="43">
        <v>165</v>
      </c>
      <c r="I812" s="56">
        <f t="shared" si="74"/>
        <v>165</v>
      </c>
      <c r="J812" s="223">
        <v>0</v>
      </c>
      <c r="K812" s="250">
        <f t="shared" si="75"/>
        <v>0</v>
      </c>
      <c r="L812" s="229"/>
      <c r="N812" s="77"/>
      <c r="O812" s="77"/>
    </row>
    <row r="813" spans="1:15" s="3" customFormat="1" ht="12" customHeight="1">
      <c r="A813" s="12"/>
      <c r="B813" s="560"/>
      <c r="C813" s="270" t="s">
        <v>2460</v>
      </c>
      <c r="D813" s="19">
        <v>6</v>
      </c>
      <c r="E813" s="16">
        <v>100</v>
      </c>
      <c r="F813" s="510" t="s">
        <v>533</v>
      </c>
      <c r="G813" s="668"/>
      <c r="H813" s="43">
        <v>165</v>
      </c>
      <c r="I813" s="56">
        <f t="shared" si="74"/>
        <v>165</v>
      </c>
      <c r="J813" s="223">
        <v>0</v>
      </c>
      <c r="K813" s="250">
        <f t="shared" si="75"/>
        <v>0</v>
      </c>
      <c r="L813" s="229"/>
      <c r="N813" s="77"/>
      <c r="O813" s="77"/>
    </row>
    <row r="814" spans="1:15" s="3" customFormat="1" ht="12" customHeight="1">
      <c r="A814" s="12"/>
      <c r="B814" s="560"/>
      <c r="C814" s="270" t="s">
        <v>923</v>
      </c>
      <c r="D814" s="19">
        <v>6</v>
      </c>
      <c r="E814" s="16">
        <v>100</v>
      </c>
      <c r="F814" s="510" t="s">
        <v>529</v>
      </c>
      <c r="G814" s="511"/>
      <c r="H814" s="43">
        <v>165</v>
      </c>
      <c r="I814" s="56">
        <f t="shared" si="74"/>
        <v>165</v>
      </c>
      <c r="J814" s="223">
        <v>0</v>
      </c>
      <c r="K814" s="250">
        <f t="shared" si="75"/>
        <v>0</v>
      </c>
      <c r="L814" s="229"/>
      <c r="N814" s="77"/>
      <c r="O814" s="77"/>
    </row>
    <row r="815" spans="1:15" s="3" customFormat="1" ht="12" customHeight="1">
      <c r="A815" s="12"/>
      <c r="B815" s="560"/>
      <c r="C815" s="270" t="s">
        <v>1325</v>
      </c>
      <c r="D815" s="19">
        <v>6</v>
      </c>
      <c r="E815" s="16">
        <v>100</v>
      </c>
      <c r="F815" s="510" t="s">
        <v>779</v>
      </c>
      <c r="G815" s="511"/>
      <c r="H815" s="43">
        <v>165</v>
      </c>
      <c r="I815" s="56">
        <f t="shared" si="74"/>
        <v>165</v>
      </c>
      <c r="J815" s="223">
        <v>0</v>
      </c>
      <c r="K815" s="250">
        <f t="shared" si="75"/>
        <v>0</v>
      </c>
      <c r="L815" s="229"/>
      <c r="N815" s="77"/>
      <c r="O815" s="77"/>
    </row>
    <row r="816" spans="1:15" s="3" customFormat="1" ht="12" customHeight="1">
      <c r="A816" s="12"/>
      <c r="B816" s="560"/>
      <c r="C816" s="270" t="s">
        <v>2461</v>
      </c>
      <c r="D816" s="19">
        <v>6</v>
      </c>
      <c r="E816" s="16">
        <v>100</v>
      </c>
      <c r="F816" s="510" t="s">
        <v>542</v>
      </c>
      <c r="G816" s="668"/>
      <c r="H816" s="43">
        <v>165</v>
      </c>
      <c r="I816" s="56">
        <f t="shared" si="74"/>
        <v>165</v>
      </c>
      <c r="J816" s="223">
        <v>0</v>
      </c>
      <c r="K816" s="250">
        <f t="shared" si="75"/>
        <v>0</v>
      </c>
      <c r="L816" s="229"/>
      <c r="N816" s="77"/>
      <c r="O816" s="77"/>
    </row>
    <row r="817" spans="1:15" s="3" customFormat="1" ht="12" customHeight="1">
      <c r="A817" s="12"/>
      <c r="B817" s="560"/>
      <c r="C817" s="270" t="s">
        <v>2462</v>
      </c>
      <c r="D817" s="19">
        <v>12</v>
      </c>
      <c r="E817" s="16">
        <v>100</v>
      </c>
      <c r="F817" s="512" t="s">
        <v>523</v>
      </c>
      <c r="G817" s="511"/>
      <c r="H817" s="43">
        <v>410</v>
      </c>
      <c r="I817" s="56">
        <f t="shared" si="74"/>
        <v>410</v>
      </c>
      <c r="J817" s="220">
        <v>0</v>
      </c>
      <c r="K817" s="250">
        <f t="shared" si="75"/>
        <v>0</v>
      </c>
      <c r="L817" s="229"/>
      <c r="N817" s="77"/>
      <c r="O817" s="77"/>
    </row>
    <row r="818" spans="1:15" s="3" customFormat="1" ht="12" customHeight="1">
      <c r="A818" s="12"/>
      <c r="B818" s="560"/>
      <c r="C818" s="270" t="s">
        <v>2463</v>
      </c>
      <c r="D818" s="19">
        <v>12</v>
      </c>
      <c r="E818" s="16">
        <v>100</v>
      </c>
      <c r="F818" s="510" t="s">
        <v>1594</v>
      </c>
      <c r="G818" s="668"/>
      <c r="H818" s="43">
        <v>410</v>
      </c>
      <c r="I818" s="56">
        <f t="shared" si="74"/>
        <v>410</v>
      </c>
      <c r="J818" s="220">
        <v>0</v>
      </c>
      <c r="K818" s="250">
        <f aca="true" t="shared" si="76" ref="K818:K827">I818*J818</f>
        <v>0</v>
      </c>
      <c r="L818" s="229"/>
      <c r="N818" s="77"/>
      <c r="O818" s="77"/>
    </row>
    <row r="819" spans="1:15" s="3" customFormat="1" ht="12" customHeight="1">
      <c r="A819" s="12"/>
      <c r="B819" s="560"/>
      <c r="C819" s="270" t="s">
        <v>1329</v>
      </c>
      <c r="D819" s="19">
        <v>12</v>
      </c>
      <c r="E819" s="16">
        <v>100</v>
      </c>
      <c r="F819" s="510" t="s">
        <v>525</v>
      </c>
      <c r="G819" s="511"/>
      <c r="H819" s="43">
        <v>410</v>
      </c>
      <c r="I819" s="56">
        <f t="shared" si="74"/>
        <v>410</v>
      </c>
      <c r="J819" s="220">
        <v>0</v>
      </c>
      <c r="K819" s="250">
        <f t="shared" si="76"/>
        <v>0</v>
      </c>
      <c r="L819" s="229"/>
      <c r="N819" s="77"/>
      <c r="O819" s="77"/>
    </row>
    <row r="820" spans="1:15" s="3" customFormat="1" ht="12" customHeight="1">
      <c r="A820" s="12"/>
      <c r="B820" s="560"/>
      <c r="C820" s="270" t="s">
        <v>2464</v>
      </c>
      <c r="D820" s="19">
        <v>12</v>
      </c>
      <c r="E820" s="16">
        <v>100</v>
      </c>
      <c r="F820" s="510" t="s">
        <v>544</v>
      </c>
      <c r="G820" s="668"/>
      <c r="H820" s="43">
        <v>410</v>
      </c>
      <c r="I820" s="56">
        <f t="shared" si="74"/>
        <v>410</v>
      </c>
      <c r="J820" s="220">
        <v>0</v>
      </c>
      <c r="K820" s="250">
        <f t="shared" si="76"/>
        <v>0</v>
      </c>
      <c r="L820" s="229"/>
      <c r="N820" s="77"/>
      <c r="O820" s="77"/>
    </row>
    <row r="821" spans="1:15" s="3" customFormat="1" ht="12" customHeight="1">
      <c r="A821" s="12"/>
      <c r="B821" s="560"/>
      <c r="C821" s="270" t="s">
        <v>1371</v>
      </c>
      <c r="D821" s="19">
        <v>12</v>
      </c>
      <c r="E821" s="16">
        <v>100</v>
      </c>
      <c r="F821" s="510" t="s">
        <v>528</v>
      </c>
      <c r="G821" s="513"/>
      <c r="H821" s="43">
        <v>410</v>
      </c>
      <c r="I821" s="56">
        <f t="shared" si="74"/>
        <v>410</v>
      </c>
      <c r="J821" s="220">
        <v>0</v>
      </c>
      <c r="K821" s="250">
        <f t="shared" si="76"/>
        <v>0</v>
      </c>
      <c r="L821" s="229"/>
      <c r="N821" s="77"/>
      <c r="O821" s="77"/>
    </row>
    <row r="822" spans="1:15" s="3" customFormat="1" ht="12" customHeight="1">
      <c r="A822" s="12"/>
      <c r="B822" s="560"/>
      <c r="C822" s="270" t="s">
        <v>1372</v>
      </c>
      <c r="D822" s="19">
        <v>12</v>
      </c>
      <c r="E822" s="16">
        <v>100</v>
      </c>
      <c r="F822" s="510" t="s">
        <v>527</v>
      </c>
      <c r="G822" s="513"/>
      <c r="H822" s="43">
        <v>410</v>
      </c>
      <c r="I822" s="56">
        <f t="shared" si="74"/>
        <v>410</v>
      </c>
      <c r="J822" s="220">
        <v>0</v>
      </c>
      <c r="K822" s="250">
        <f t="shared" si="76"/>
        <v>0</v>
      </c>
      <c r="L822" s="229"/>
      <c r="N822" s="77"/>
      <c r="O822" s="77"/>
    </row>
    <row r="823" spans="1:15" s="3" customFormat="1" ht="12" customHeight="1">
      <c r="A823" s="12"/>
      <c r="B823" s="560"/>
      <c r="C823" s="270" t="s">
        <v>1330</v>
      </c>
      <c r="D823" s="19">
        <v>12</v>
      </c>
      <c r="E823" s="16">
        <v>100</v>
      </c>
      <c r="F823" s="510" t="s">
        <v>540</v>
      </c>
      <c r="G823" s="513"/>
      <c r="H823" s="43">
        <v>410</v>
      </c>
      <c r="I823" s="56">
        <f t="shared" si="74"/>
        <v>410</v>
      </c>
      <c r="J823" s="220">
        <v>0</v>
      </c>
      <c r="K823" s="250">
        <f t="shared" si="76"/>
        <v>0</v>
      </c>
      <c r="L823" s="229"/>
      <c r="N823" s="77"/>
      <c r="O823" s="77"/>
    </row>
    <row r="824" spans="1:15" s="3" customFormat="1" ht="12" customHeight="1">
      <c r="A824" s="12"/>
      <c r="B824" s="560"/>
      <c r="C824" s="270" t="s">
        <v>2465</v>
      </c>
      <c r="D824" s="19">
        <v>12</v>
      </c>
      <c r="E824" s="16">
        <v>100</v>
      </c>
      <c r="F824" s="510" t="s">
        <v>533</v>
      </c>
      <c r="G824" s="668"/>
      <c r="H824" s="43">
        <v>410</v>
      </c>
      <c r="I824" s="56">
        <f t="shared" si="74"/>
        <v>410</v>
      </c>
      <c r="J824" s="220">
        <v>0</v>
      </c>
      <c r="K824" s="250">
        <f t="shared" si="76"/>
        <v>0</v>
      </c>
      <c r="L824" s="229"/>
      <c r="N824" s="77"/>
      <c r="O824" s="77"/>
    </row>
    <row r="825" spans="1:17" s="3" customFormat="1" ht="12" customHeight="1">
      <c r="A825" s="12"/>
      <c r="B825" s="560"/>
      <c r="C825" s="270" t="s">
        <v>927</v>
      </c>
      <c r="D825" s="19">
        <v>12</v>
      </c>
      <c r="E825" s="16">
        <v>100</v>
      </c>
      <c r="F825" s="510" t="s">
        <v>529</v>
      </c>
      <c r="G825" s="511"/>
      <c r="H825" s="43">
        <v>410</v>
      </c>
      <c r="I825" s="56">
        <f t="shared" si="74"/>
        <v>410</v>
      </c>
      <c r="J825" s="220">
        <v>0</v>
      </c>
      <c r="K825" s="250">
        <f t="shared" si="76"/>
        <v>0</v>
      </c>
      <c r="L825" s="230"/>
      <c r="M825" s="204"/>
      <c r="N825" s="205"/>
      <c r="O825" s="272"/>
      <c r="P825" s="556"/>
      <c r="Q825" s="555"/>
    </row>
    <row r="826" spans="1:17" s="3" customFormat="1" ht="12" customHeight="1">
      <c r="A826" s="12"/>
      <c r="B826" s="560"/>
      <c r="C826" s="278" t="s">
        <v>1348</v>
      </c>
      <c r="D826" s="198">
        <v>12</v>
      </c>
      <c r="E826" s="25">
        <v>100</v>
      </c>
      <c r="F826" s="510" t="s">
        <v>779</v>
      </c>
      <c r="G826" s="511"/>
      <c r="H826" s="43">
        <v>410</v>
      </c>
      <c r="I826" s="56">
        <f t="shared" si="74"/>
        <v>410</v>
      </c>
      <c r="J826" s="220">
        <v>0</v>
      </c>
      <c r="K826" s="250">
        <f t="shared" si="76"/>
        <v>0</v>
      </c>
      <c r="L826" s="230"/>
      <c r="M826" s="204"/>
      <c r="N826" s="205"/>
      <c r="O826" s="272"/>
      <c r="P826" s="554"/>
      <c r="Q826" s="555"/>
    </row>
    <row r="827" spans="1:17" s="3" customFormat="1" ht="12" customHeight="1">
      <c r="A827" s="12"/>
      <c r="B827" s="560"/>
      <c r="C827" s="279" t="s">
        <v>2466</v>
      </c>
      <c r="D827" s="19">
        <v>12</v>
      </c>
      <c r="E827" s="16">
        <v>100</v>
      </c>
      <c r="F827" s="510" t="s">
        <v>542</v>
      </c>
      <c r="G827" s="668"/>
      <c r="H827" s="43">
        <v>410</v>
      </c>
      <c r="I827" s="56">
        <f t="shared" si="74"/>
        <v>410</v>
      </c>
      <c r="J827" s="224">
        <v>0</v>
      </c>
      <c r="K827" s="250">
        <f t="shared" si="76"/>
        <v>0</v>
      </c>
      <c r="L827" s="230"/>
      <c r="M827" s="204"/>
      <c r="N827" s="205"/>
      <c r="O827" s="272"/>
      <c r="P827" s="554"/>
      <c r="Q827" s="555"/>
    </row>
    <row r="828" spans="1:17" s="3" customFormat="1" ht="12" customHeight="1">
      <c r="A828" s="12"/>
      <c r="B828" s="225"/>
      <c r="C828" s="520" t="s">
        <v>1592</v>
      </c>
      <c r="D828" s="521"/>
      <c r="E828" s="521"/>
      <c r="F828" s="521"/>
      <c r="G828" s="511"/>
      <c r="H828" s="48"/>
      <c r="I828" s="61"/>
      <c r="J828" s="222"/>
      <c r="K828" s="252"/>
      <c r="L828" s="230"/>
      <c r="M828" s="204"/>
      <c r="N828" s="205"/>
      <c r="O828" s="272"/>
      <c r="P828" s="554"/>
      <c r="Q828" s="554"/>
    </row>
    <row r="829" spans="1:17" s="3" customFormat="1" ht="12" customHeight="1">
      <c r="A829" s="12"/>
      <c r="B829" s="547" t="s">
        <v>1360</v>
      </c>
      <c r="C829" s="520" t="s">
        <v>1326</v>
      </c>
      <c r="D829" s="653"/>
      <c r="E829" s="653"/>
      <c r="F829" s="653"/>
      <c r="G829" s="714"/>
      <c r="H829" s="50"/>
      <c r="I829" s="63"/>
      <c r="J829" s="226"/>
      <c r="K829" s="254"/>
      <c r="L829" s="230"/>
      <c r="M829" s="204"/>
      <c r="N829" s="205"/>
      <c r="O829" s="272"/>
      <c r="P829" s="554"/>
      <c r="Q829" s="555"/>
    </row>
    <row r="830" spans="1:17" s="3" customFormat="1" ht="12" customHeight="1">
      <c r="A830" s="12"/>
      <c r="B830" s="548"/>
      <c r="C830" s="280" t="s">
        <v>2467</v>
      </c>
      <c r="D830" s="26">
        <v>36</v>
      </c>
      <c r="E830" s="24">
        <v>10</v>
      </c>
      <c r="F830" s="512" t="s">
        <v>523</v>
      </c>
      <c r="G830" s="511"/>
      <c r="H830" s="43">
        <v>572</v>
      </c>
      <c r="I830" s="56">
        <f aca="true" t="shared" si="77" ref="I830:I843">H830-H830*H$8</f>
        <v>572</v>
      </c>
      <c r="J830" s="223">
        <v>0</v>
      </c>
      <c r="K830" s="250">
        <f aca="true" t="shared" si="78" ref="K830:K857">I830*J830</f>
        <v>0</v>
      </c>
      <c r="L830" s="230"/>
      <c r="M830" s="204"/>
      <c r="N830" s="205"/>
      <c r="O830" s="272"/>
      <c r="P830" s="554"/>
      <c r="Q830" s="554"/>
    </row>
    <row r="831" spans="1:17" s="3" customFormat="1" ht="12" customHeight="1">
      <c r="A831" s="12"/>
      <c r="B831" s="548"/>
      <c r="C831" s="280" t="s">
        <v>1361</v>
      </c>
      <c r="D831" s="26">
        <v>36</v>
      </c>
      <c r="E831" s="24">
        <v>10</v>
      </c>
      <c r="F831" s="510" t="s">
        <v>524</v>
      </c>
      <c r="G831" s="511"/>
      <c r="H831" s="43">
        <v>572</v>
      </c>
      <c r="I831" s="56">
        <f t="shared" si="77"/>
        <v>572</v>
      </c>
      <c r="J831" s="223">
        <v>0</v>
      </c>
      <c r="K831" s="250">
        <f t="shared" si="78"/>
        <v>0</v>
      </c>
      <c r="L831" s="230"/>
      <c r="M831" s="204"/>
      <c r="N831" s="205"/>
      <c r="O831" s="272"/>
      <c r="P831" s="554"/>
      <c r="Q831" s="555"/>
    </row>
    <row r="832" spans="1:17" s="3" customFormat="1" ht="12" customHeight="1">
      <c r="A832" s="12"/>
      <c r="B832" s="548"/>
      <c r="C832" s="280" t="s">
        <v>932</v>
      </c>
      <c r="D832" s="26">
        <v>36</v>
      </c>
      <c r="E832" s="24">
        <v>10</v>
      </c>
      <c r="F832" s="510" t="s">
        <v>526</v>
      </c>
      <c r="G832" s="511"/>
      <c r="H832" s="43">
        <v>572</v>
      </c>
      <c r="I832" s="56">
        <f t="shared" si="77"/>
        <v>572</v>
      </c>
      <c r="J832" s="223">
        <v>0</v>
      </c>
      <c r="K832" s="250">
        <f>I832*J832</f>
        <v>0</v>
      </c>
      <c r="L832" s="229"/>
      <c r="M832" s="204"/>
      <c r="N832" s="205"/>
      <c r="O832" s="272"/>
      <c r="P832" s="554"/>
      <c r="Q832" s="555"/>
    </row>
    <row r="833" spans="1:17" s="3" customFormat="1" ht="12" customHeight="1">
      <c r="A833" s="12"/>
      <c r="B833" s="548"/>
      <c r="C833" s="280" t="s">
        <v>1593</v>
      </c>
      <c r="D833" s="26">
        <v>36</v>
      </c>
      <c r="E833" s="24">
        <v>10</v>
      </c>
      <c r="F833" s="510" t="s">
        <v>1594</v>
      </c>
      <c r="G833" s="513"/>
      <c r="H833" s="43">
        <v>572</v>
      </c>
      <c r="I833" s="56">
        <f t="shared" si="77"/>
        <v>572</v>
      </c>
      <c r="J833" s="223">
        <v>0</v>
      </c>
      <c r="K833" s="250">
        <f t="shared" si="78"/>
        <v>0</v>
      </c>
      <c r="L833" s="229"/>
      <c r="M833" s="204"/>
      <c r="N833" s="205"/>
      <c r="O833" s="272"/>
      <c r="P833" s="554"/>
      <c r="Q833" s="554"/>
    </row>
    <row r="834" spans="1:17" s="3" customFormat="1" ht="12" customHeight="1">
      <c r="A834" s="12"/>
      <c r="B834" s="548"/>
      <c r="C834" s="280" t="s">
        <v>1362</v>
      </c>
      <c r="D834" s="26">
        <v>36</v>
      </c>
      <c r="E834" s="24">
        <v>10</v>
      </c>
      <c r="F834" s="510" t="s">
        <v>525</v>
      </c>
      <c r="G834" s="511"/>
      <c r="H834" s="43">
        <v>572</v>
      </c>
      <c r="I834" s="56">
        <f t="shared" si="77"/>
        <v>572</v>
      </c>
      <c r="J834" s="223">
        <v>0</v>
      </c>
      <c r="K834" s="250">
        <f t="shared" si="78"/>
        <v>0</v>
      </c>
      <c r="L834" s="230"/>
      <c r="M834" s="204"/>
      <c r="N834" s="205"/>
      <c r="O834" s="272"/>
      <c r="P834" s="554"/>
      <c r="Q834" s="554"/>
    </row>
    <row r="835" spans="1:17" s="3" customFormat="1" ht="12" customHeight="1">
      <c r="A835" s="12"/>
      <c r="B835" s="548"/>
      <c r="C835" s="280" t="s">
        <v>1363</v>
      </c>
      <c r="D835" s="26">
        <v>36</v>
      </c>
      <c r="E835" s="24">
        <v>10</v>
      </c>
      <c r="F835" s="510" t="s">
        <v>528</v>
      </c>
      <c r="G835" s="513"/>
      <c r="H835" s="43">
        <v>572</v>
      </c>
      <c r="I835" s="56">
        <f t="shared" si="77"/>
        <v>572</v>
      </c>
      <c r="J835" s="223">
        <v>0</v>
      </c>
      <c r="K835" s="250">
        <f t="shared" si="78"/>
        <v>0</v>
      </c>
      <c r="L835" s="230"/>
      <c r="M835" s="204"/>
      <c r="N835" s="205"/>
      <c r="O835" s="272"/>
      <c r="P835" s="190"/>
      <c r="Q835" s="190"/>
    </row>
    <row r="836" spans="1:17" s="3" customFormat="1" ht="12" customHeight="1">
      <c r="A836" s="12"/>
      <c r="B836" s="548"/>
      <c r="C836" s="280" t="s">
        <v>1595</v>
      </c>
      <c r="D836" s="26">
        <v>36</v>
      </c>
      <c r="E836" s="24">
        <v>10</v>
      </c>
      <c r="F836" s="510" t="s">
        <v>1596</v>
      </c>
      <c r="G836" s="511"/>
      <c r="H836" s="43">
        <v>572</v>
      </c>
      <c r="I836" s="56">
        <f t="shared" si="77"/>
        <v>572</v>
      </c>
      <c r="J836" s="223">
        <v>0</v>
      </c>
      <c r="K836" s="250">
        <f>I836*J836</f>
        <v>0</v>
      </c>
      <c r="L836" s="230"/>
      <c r="M836" s="204"/>
      <c r="N836" s="205"/>
      <c r="O836" s="272"/>
      <c r="P836" s="554"/>
      <c r="Q836" s="554"/>
    </row>
    <row r="837" spans="1:17" s="3" customFormat="1" ht="12" customHeight="1">
      <c r="A837" s="12"/>
      <c r="B837" s="548"/>
      <c r="C837" s="280" t="s">
        <v>1597</v>
      </c>
      <c r="D837" s="26">
        <v>36</v>
      </c>
      <c r="E837" s="24">
        <v>10</v>
      </c>
      <c r="F837" s="510" t="s">
        <v>527</v>
      </c>
      <c r="G837" s="511"/>
      <c r="H837" s="43">
        <v>572</v>
      </c>
      <c r="I837" s="56">
        <f t="shared" si="77"/>
        <v>572</v>
      </c>
      <c r="J837" s="223">
        <v>0</v>
      </c>
      <c r="K837" s="250">
        <f t="shared" si="78"/>
        <v>0</v>
      </c>
      <c r="L837" s="230"/>
      <c r="M837" s="204"/>
      <c r="N837" s="205"/>
      <c r="O837" s="272"/>
      <c r="P837" s="554"/>
      <c r="Q837" s="555"/>
    </row>
    <row r="838" spans="1:17" s="3" customFormat="1" ht="12" customHeight="1">
      <c r="A838" s="12"/>
      <c r="B838" s="548"/>
      <c r="C838" s="271" t="s">
        <v>1364</v>
      </c>
      <c r="D838" s="26">
        <v>36</v>
      </c>
      <c r="E838" s="16">
        <v>10</v>
      </c>
      <c r="F838" s="510" t="s">
        <v>538</v>
      </c>
      <c r="G838" s="513"/>
      <c r="H838" s="43">
        <v>572</v>
      </c>
      <c r="I838" s="56">
        <f t="shared" si="77"/>
        <v>572</v>
      </c>
      <c r="J838" s="223">
        <v>0</v>
      </c>
      <c r="K838" s="250">
        <f t="shared" si="78"/>
        <v>0</v>
      </c>
      <c r="L838" s="229"/>
      <c r="M838" s="204"/>
      <c r="N838" s="205"/>
      <c r="O838" s="272"/>
      <c r="P838" s="554"/>
      <c r="Q838" s="555"/>
    </row>
    <row r="839" spans="1:17" s="3" customFormat="1" ht="12" customHeight="1">
      <c r="A839" s="12"/>
      <c r="B839" s="548"/>
      <c r="C839" s="271" t="s">
        <v>933</v>
      </c>
      <c r="D839" s="26">
        <v>36</v>
      </c>
      <c r="E839" s="16">
        <v>10</v>
      </c>
      <c r="F839" s="510" t="s">
        <v>539</v>
      </c>
      <c r="G839" s="513"/>
      <c r="H839" s="43">
        <v>572</v>
      </c>
      <c r="I839" s="56">
        <f t="shared" si="77"/>
        <v>572</v>
      </c>
      <c r="J839" s="223">
        <v>0</v>
      </c>
      <c r="K839" s="250">
        <f t="shared" si="78"/>
        <v>0</v>
      </c>
      <c r="L839" s="230"/>
      <c r="M839" s="204"/>
      <c r="N839" s="205"/>
      <c r="O839" s="272"/>
      <c r="P839" s="554"/>
      <c r="Q839" s="555"/>
    </row>
    <row r="840" spans="1:15" s="3" customFormat="1" ht="12" customHeight="1">
      <c r="A840" s="12"/>
      <c r="B840" s="548"/>
      <c r="C840" s="271" t="s">
        <v>1365</v>
      </c>
      <c r="D840" s="26">
        <v>36</v>
      </c>
      <c r="E840" s="16">
        <v>10</v>
      </c>
      <c r="F840" s="510" t="s">
        <v>540</v>
      </c>
      <c r="G840" s="513"/>
      <c r="H840" s="43">
        <v>572</v>
      </c>
      <c r="I840" s="56">
        <f t="shared" si="77"/>
        <v>572</v>
      </c>
      <c r="J840" s="223">
        <v>0</v>
      </c>
      <c r="K840" s="250">
        <f t="shared" si="78"/>
        <v>0</v>
      </c>
      <c r="L840" s="229"/>
      <c r="N840" s="77"/>
      <c r="O840" s="77"/>
    </row>
    <row r="841" spans="1:15" s="3" customFormat="1" ht="12" customHeight="1">
      <c r="A841" s="12"/>
      <c r="B841" s="548"/>
      <c r="C841" s="271" t="s">
        <v>1598</v>
      </c>
      <c r="D841" s="26">
        <v>36</v>
      </c>
      <c r="E841" s="16">
        <v>10</v>
      </c>
      <c r="F841" s="510" t="s">
        <v>532</v>
      </c>
      <c r="G841" s="511"/>
      <c r="H841" s="43">
        <v>572</v>
      </c>
      <c r="I841" s="56">
        <f t="shared" si="77"/>
        <v>572</v>
      </c>
      <c r="J841" s="223">
        <v>0</v>
      </c>
      <c r="K841" s="250">
        <f>I841*J841</f>
        <v>0</v>
      </c>
      <c r="L841" s="230"/>
      <c r="N841" s="77"/>
      <c r="O841" s="77"/>
    </row>
    <row r="842" spans="1:15" s="3" customFormat="1" ht="12" customHeight="1">
      <c r="A842" s="12"/>
      <c r="B842" s="548"/>
      <c r="C842" s="271" t="s">
        <v>934</v>
      </c>
      <c r="D842" s="26">
        <v>36</v>
      </c>
      <c r="E842" s="16">
        <v>10</v>
      </c>
      <c r="F842" s="510" t="s">
        <v>529</v>
      </c>
      <c r="G842" s="511"/>
      <c r="H842" s="43">
        <v>572</v>
      </c>
      <c r="I842" s="56">
        <f t="shared" si="77"/>
        <v>572</v>
      </c>
      <c r="J842" s="223">
        <v>0</v>
      </c>
      <c r="K842" s="250">
        <f t="shared" si="78"/>
        <v>0</v>
      </c>
      <c r="L842" s="229"/>
      <c r="N842" s="77"/>
      <c r="O842" s="77"/>
    </row>
    <row r="843" spans="1:15" s="3" customFormat="1" ht="12" customHeight="1">
      <c r="A843" s="12"/>
      <c r="B843" s="548"/>
      <c r="C843" s="270" t="s">
        <v>985</v>
      </c>
      <c r="D843" s="26">
        <v>36</v>
      </c>
      <c r="E843" s="16">
        <v>10</v>
      </c>
      <c r="F843" s="510" t="s">
        <v>542</v>
      </c>
      <c r="G843" s="511"/>
      <c r="H843" s="43">
        <v>572</v>
      </c>
      <c r="I843" s="56">
        <f t="shared" si="77"/>
        <v>572</v>
      </c>
      <c r="J843" s="223">
        <v>0</v>
      </c>
      <c r="K843" s="250">
        <f t="shared" si="78"/>
        <v>0</v>
      </c>
      <c r="L843" s="229"/>
      <c r="N843" s="77"/>
      <c r="O843" s="77"/>
    </row>
    <row r="844" spans="1:15" s="3" customFormat="1" ht="12" customHeight="1">
      <c r="A844" s="12"/>
      <c r="B844" s="548"/>
      <c r="C844" s="520" t="s">
        <v>986</v>
      </c>
      <c r="D844" s="656"/>
      <c r="E844" s="656"/>
      <c r="F844" s="656"/>
      <c r="G844" s="657"/>
      <c r="H844" s="43"/>
      <c r="I844" s="56"/>
      <c r="J844" s="223"/>
      <c r="K844" s="250"/>
      <c r="L844" s="230"/>
      <c r="N844" s="77"/>
      <c r="O844" s="77"/>
    </row>
    <row r="845" spans="1:15" s="3" customFormat="1" ht="12" customHeight="1">
      <c r="A845" s="12"/>
      <c r="B845" s="548"/>
      <c r="C845" s="148" t="s">
        <v>987</v>
      </c>
      <c r="D845" s="26">
        <v>36</v>
      </c>
      <c r="E845" s="16">
        <v>10</v>
      </c>
      <c r="F845" s="510" t="s">
        <v>777</v>
      </c>
      <c r="G845" s="511"/>
      <c r="H845" s="43">
        <v>612</v>
      </c>
      <c r="I845" s="56">
        <f>H845-H845*H$8</f>
        <v>612</v>
      </c>
      <c r="J845" s="223">
        <v>0</v>
      </c>
      <c r="K845" s="250">
        <f t="shared" si="78"/>
        <v>0</v>
      </c>
      <c r="L845" s="230"/>
      <c r="N845" s="77"/>
      <c r="O845" s="77"/>
    </row>
    <row r="846" spans="1:15" s="3" customFormat="1" ht="12" customHeight="1">
      <c r="A846" s="12"/>
      <c r="B846" s="548"/>
      <c r="C846" s="194" t="s">
        <v>1599</v>
      </c>
      <c r="D846" s="26">
        <v>36</v>
      </c>
      <c r="E846" s="16">
        <v>10</v>
      </c>
      <c r="F846" s="510" t="s">
        <v>544</v>
      </c>
      <c r="G846" s="511"/>
      <c r="H846" s="43">
        <v>612</v>
      </c>
      <c r="I846" s="56">
        <f>H846-H846*H$8</f>
        <v>612</v>
      </c>
      <c r="J846" s="223">
        <v>0</v>
      </c>
      <c r="K846" s="250">
        <f>I846*J846</f>
        <v>0</v>
      </c>
      <c r="L846" s="230"/>
      <c r="N846" s="77"/>
      <c r="O846" s="77"/>
    </row>
    <row r="847" spans="1:15" s="3" customFormat="1" ht="12" customHeight="1">
      <c r="A847" s="12"/>
      <c r="B847" s="548"/>
      <c r="C847" s="553" t="s">
        <v>1320</v>
      </c>
      <c r="D847" s="709"/>
      <c r="E847" s="709"/>
      <c r="F847" s="709"/>
      <c r="G847" s="710"/>
      <c r="H847" s="50"/>
      <c r="I847" s="56"/>
      <c r="J847" s="223"/>
      <c r="K847" s="250"/>
      <c r="L847" s="229"/>
      <c r="N847" s="77"/>
      <c r="O847" s="77"/>
    </row>
    <row r="848" spans="1:15" s="3" customFormat="1" ht="12" customHeight="1">
      <c r="A848" s="12"/>
      <c r="B848" s="548"/>
      <c r="C848" s="194" t="s">
        <v>1366</v>
      </c>
      <c r="D848" s="26">
        <v>36</v>
      </c>
      <c r="E848" s="16">
        <v>10</v>
      </c>
      <c r="F848" s="510" t="s">
        <v>779</v>
      </c>
      <c r="G848" s="511"/>
      <c r="H848" s="43">
        <v>670</v>
      </c>
      <c r="I848" s="56">
        <f>H848-H848*H$8</f>
        <v>670</v>
      </c>
      <c r="J848" s="223">
        <v>0</v>
      </c>
      <c r="K848" s="250">
        <f t="shared" si="78"/>
        <v>0</v>
      </c>
      <c r="L848" s="229"/>
      <c r="N848" s="77"/>
      <c r="O848" s="77"/>
    </row>
    <row r="849" spans="1:15" s="3" customFormat="1" ht="12" customHeight="1">
      <c r="A849" s="12"/>
      <c r="B849" s="549"/>
      <c r="C849" s="194" t="s">
        <v>1600</v>
      </c>
      <c r="D849" s="26">
        <v>36</v>
      </c>
      <c r="E849" s="16">
        <v>10</v>
      </c>
      <c r="F849" s="510" t="s">
        <v>534</v>
      </c>
      <c r="G849" s="511"/>
      <c r="H849" s="43">
        <v>670</v>
      </c>
      <c r="I849" s="56">
        <f>H849-H849*H$8</f>
        <v>670</v>
      </c>
      <c r="J849" s="223">
        <v>0</v>
      </c>
      <c r="K849" s="250">
        <f>I849*J849</f>
        <v>0</v>
      </c>
      <c r="L849" s="229"/>
      <c r="N849" s="77"/>
      <c r="O849" s="77"/>
    </row>
    <row r="850" spans="1:15" s="3" customFormat="1" ht="12" customHeight="1">
      <c r="A850" s="12" t="s">
        <v>152</v>
      </c>
      <c r="B850" s="304"/>
      <c r="C850" s="194" t="s">
        <v>842</v>
      </c>
      <c r="D850" s="26">
        <v>36</v>
      </c>
      <c r="E850" s="16">
        <v>10</v>
      </c>
      <c r="F850" s="510" t="s">
        <v>815</v>
      </c>
      <c r="G850" s="511"/>
      <c r="H850" s="43">
        <v>670</v>
      </c>
      <c r="I850" s="56">
        <f>H850-H850*H$8</f>
        <v>670</v>
      </c>
      <c r="J850" s="223">
        <v>0</v>
      </c>
      <c r="K850" s="250">
        <f>I850*J850</f>
        <v>0</v>
      </c>
      <c r="L850" s="229"/>
      <c r="N850" s="77"/>
      <c r="O850" s="77"/>
    </row>
    <row r="851" spans="1:15" s="3" customFormat="1" ht="12" customHeight="1">
      <c r="A851" s="12"/>
      <c r="B851" s="225"/>
      <c r="C851" s="263" t="s">
        <v>10</v>
      </c>
      <c r="D851" s="264"/>
      <c r="E851" s="264"/>
      <c r="F851" s="264"/>
      <c r="G851" s="199" t="s">
        <v>1206</v>
      </c>
      <c r="H851" s="71"/>
      <c r="I851" s="64"/>
      <c r="J851" s="227"/>
      <c r="K851" s="255"/>
      <c r="L851" s="229"/>
      <c r="N851" s="77"/>
      <c r="O851" s="77"/>
    </row>
    <row r="852" spans="1:15" s="3" customFormat="1" ht="12" customHeight="1">
      <c r="A852" s="12"/>
      <c r="B852" s="548"/>
      <c r="C852" s="276" t="s">
        <v>2468</v>
      </c>
      <c r="D852" s="19">
        <v>18</v>
      </c>
      <c r="E852" s="16">
        <v>25</v>
      </c>
      <c r="F852" s="188" t="s">
        <v>2469</v>
      </c>
      <c r="G852" s="196" t="s">
        <v>1208</v>
      </c>
      <c r="H852" s="281">
        <v>228</v>
      </c>
      <c r="I852" s="56">
        <f aca="true" t="shared" si="79" ref="I852:I857">H852-H852*H$8</f>
        <v>228</v>
      </c>
      <c r="J852" s="223">
        <v>0</v>
      </c>
      <c r="K852" s="250">
        <f t="shared" si="78"/>
        <v>0</v>
      </c>
      <c r="L852" s="229"/>
      <c r="N852" s="77"/>
      <c r="O852" s="77"/>
    </row>
    <row r="853" spans="1:15" s="3" customFormat="1" ht="13.5" customHeight="1">
      <c r="A853" s="12"/>
      <c r="B853" s="548"/>
      <c r="C853" s="276" t="s">
        <v>2470</v>
      </c>
      <c r="D853" s="19">
        <v>18</v>
      </c>
      <c r="E853" s="16">
        <v>25</v>
      </c>
      <c r="F853" s="188" t="s">
        <v>2471</v>
      </c>
      <c r="G853" s="196" t="s">
        <v>1208</v>
      </c>
      <c r="H853" s="281">
        <v>507</v>
      </c>
      <c r="I853" s="56">
        <f t="shared" si="79"/>
        <v>507</v>
      </c>
      <c r="J853" s="223">
        <v>0</v>
      </c>
      <c r="K853" s="250">
        <f t="shared" si="78"/>
        <v>0</v>
      </c>
      <c r="L853" s="229"/>
      <c r="N853" s="77"/>
      <c r="O853" s="77"/>
    </row>
    <row r="854" spans="1:15" s="3" customFormat="1" ht="12" customHeight="1">
      <c r="A854" s="12"/>
      <c r="B854" s="548"/>
      <c r="C854" s="276" t="s">
        <v>2472</v>
      </c>
      <c r="D854" s="19">
        <v>18</v>
      </c>
      <c r="E854" s="16">
        <v>25</v>
      </c>
      <c r="F854" s="188" t="s">
        <v>2473</v>
      </c>
      <c r="G854" s="196" t="s">
        <v>1208</v>
      </c>
      <c r="H854" s="281">
        <v>507</v>
      </c>
      <c r="I854" s="56">
        <f t="shared" si="79"/>
        <v>507</v>
      </c>
      <c r="J854" s="223">
        <v>0</v>
      </c>
      <c r="K854" s="250">
        <f t="shared" si="78"/>
        <v>0</v>
      </c>
      <c r="L854" s="230"/>
      <c r="N854" s="77"/>
      <c r="O854" s="77"/>
    </row>
    <row r="855" spans="1:15" s="3" customFormat="1" ht="12" customHeight="1">
      <c r="A855" s="12"/>
      <c r="B855" s="548"/>
      <c r="C855" s="276" t="s">
        <v>2474</v>
      </c>
      <c r="D855" s="19">
        <v>18</v>
      </c>
      <c r="E855" s="16">
        <v>25</v>
      </c>
      <c r="F855" s="188" t="s">
        <v>2475</v>
      </c>
      <c r="G855" s="196" t="s">
        <v>1208</v>
      </c>
      <c r="H855" s="281">
        <v>507</v>
      </c>
      <c r="I855" s="56">
        <f t="shared" si="79"/>
        <v>507</v>
      </c>
      <c r="J855" s="223">
        <v>0</v>
      </c>
      <c r="K855" s="250">
        <f t="shared" si="78"/>
        <v>0</v>
      </c>
      <c r="L855" s="230"/>
      <c r="N855" s="77"/>
      <c r="O855" s="77"/>
    </row>
    <row r="856" spans="1:15" s="3" customFormat="1" ht="12" customHeight="1">
      <c r="A856" s="12"/>
      <c r="B856" s="548"/>
      <c r="C856" s="276" t="s">
        <v>2476</v>
      </c>
      <c r="D856" s="19">
        <v>18</v>
      </c>
      <c r="E856" s="16">
        <v>25</v>
      </c>
      <c r="F856" s="188" t="s">
        <v>2477</v>
      </c>
      <c r="G856" s="196" t="s">
        <v>1208</v>
      </c>
      <c r="H856" s="281">
        <v>507</v>
      </c>
      <c r="I856" s="56">
        <f t="shared" si="79"/>
        <v>507</v>
      </c>
      <c r="J856" s="223">
        <v>0</v>
      </c>
      <c r="K856" s="250">
        <f t="shared" si="78"/>
        <v>0</v>
      </c>
      <c r="L856" s="230"/>
      <c r="N856" s="77"/>
      <c r="O856" s="77"/>
    </row>
    <row r="857" spans="1:15" s="3" customFormat="1" ht="12" customHeight="1">
      <c r="A857" s="12"/>
      <c r="B857" s="548"/>
      <c r="C857" s="276" t="s">
        <v>2478</v>
      </c>
      <c r="D857" s="19">
        <v>18</v>
      </c>
      <c r="E857" s="16">
        <v>25</v>
      </c>
      <c r="F857" s="188" t="s">
        <v>2479</v>
      </c>
      <c r="G857" s="196" t="s">
        <v>1208</v>
      </c>
      <c r="H857" s="281">
        <v>507</v>
      </c>
      <c r="I857" s="56">
        <f t="shared" si="79"/>
        <v>507</v>
      </c>
      <c r="J857" s="223">
        <v>0</v>
      </c>
      <c r="K857" s="250">
        <f t="shared" si="78"/>
        <v>0</v>
      </c>
      <c r="L857" s="230"/>
      <c r="N857" s="77"/>
      <c r="O857" s="77"/>
    </row>
    <row r="858" spans="1:15" s="3" customFormat="1" ht="12" customHeight="1">
      <c r="A858" s="12"/>
      <c r="B858" s="228"/>
      <c r="C858" s="717" t="s">
        <v>1601</v>
      </c>
      <c r="D858" s="718"/>
      <c r="E858" s="718"/>
      <c r="F858" s="718"/>
      <c r="G858" s="719"/>
      <c r="H858" s="45"/>
      <c r="I858" s="58"/>
      <c r="J858" s="227"/>
      <c r="K858" s="255"/>
      <c r="L858" s="230"/>
      <c r="N858" s="77"/>
      <c r="O858" s="77"/>
    </row>
    <row r="859" spans="1:15" s="3" customFormat="1" ht="12" customHeight="1">
      <c r="A859" s="12"/>
      <c r="B859" s="525"/>
      <c r="C859" s="520" t="s">
        <v>2480</v>
      </c>
      <c r="D859" s="552"/>
      <c r="E859" s="552"/>
      <c r="F859" s="552"/>
      <c r="G859" s="199" t="s">
        <v>1206</v>
      </c>
      <c r="H859" s="43"/>
      <c r="I859" s="56"/>
      <c r="J859" s="223"/>
      <c r="K859" s="250"/>
      <c r="L859" s="230"/>
      <c r="N859" s="77"/>
      <c r="O859" s="77"/>
    </row>
    <row r="860" spans="1:15" s="3" customFormat="1" ht="12" customHeight="1">
      <c r="A860" s="12"/>
      <c r="B860" s="550"/>
      <c r="C860" s="282" t="s">
        <v>1480</v>
      </c>
      <c r="D860" s="149">
        <v>12</v>
      </c>
      <c r="E860" s="16">
        <v>100</v>
      </c>
      <c r="F860" s="29" t="s">
        <v>1481</v>
      </c>
      <c r="G860" s="200" t="s">
        <v>1210</v>
      </c>
      <c r="H860" s="318">
        <v>505</v>
      </c>
      <c r="I860" s="56">
        <f aca="true" t="shared" si="80" ref="I860:I874">H860-H860*H$8</f>
        <v>505</v>
      </c>
      <c r="J860" s="223">
        <v>0</v>
      </c>
      <c r="K860" s="250">
        <f aca="true" t="shared" si="81" ref="K860:K870">I860*J860</f>
        <v>0</v>
      </c>
      <c r="L860" s="230"/>
      <c r="N860" s="77"/>
      <c r="O860" s="77"/>
    </row>
    <row r="861" spans="1:15" s="3" customFormat="1" ht="12" customHeight="1">
      <c r="A861" s="12"/>
      <c r="B861" s="550"/>
      <c r="C861" s="282" t="s">
        <v>2481</v>
      </c>
      <c r="D861" s="149">
        <v>12</v>
      </c>
      <c r="E861" s="16">
        <v>25</v>
      </c>
      <c r="F861" s="29" t="s">
        <v>1481</v>
      </c>
      <c r="G861" s="200" t="s">
        <v>1210</v>
      </c>
      <c r="H861" s="318">
        <v>132</v>
      </c>
      <c r="I861" s="56">
        <f t="shared" si="80"/>
        <v>132</v>
      </c>
      <c r="J861" s="223">
        <v>0</v>
      </c>
      <c r="K861" s="250">
        <f t="shared" si="81"/>
        <v>0</v>
      </c>
      <c r="L861" s="230"/>
      <c r="N861" s="77"/>
      <c r="O861" s="77"/>
    </row>
    <row r="862" spans="1:15" s="3" customFormat="1" ht="12" customHeight="1">
      <c r="A862" s="12"/>
      <c r="B862" s="550"/>
      <c r="C862" s="282" t="s">
        <v>1482</v>
      </c>
      <c r="D862" s="149">
        <v>12</v>
      </c>
      <c r="E862" s="16">
        <v>100</v>
      </c>
      <c r="F862" s="29" t="s">
        <v>1483</v>
      </c>
      <c r="G862" s="200" t="s">
        <v>1210</v>
      </c>
      <c r="H862" s="318">
        <v>530</v>
      </c>
      <c r="I862" s="56">
        <f t="shared" si="80"/>
        <v>530</v>
      </c>
      <c r="J862" s="223">
        <v>0</v>
      </c>
      <c r="K862" s="250">
        <f t="shared" si="81"/>
        <v>0</v>
      </c>
      <c r="L862" s="230"/>
      <c r="N862" s="77"/>
      <c r="O862" s="77"/>
    </row>
    <row r="863" spans="1:15" s="3" customFormat="1" ht="12" customHeight="1">
      <c r="A863" s="12"/>
      <c r="B863" s="550"/>
      <c r="C863" s="280" t="s">
        <v>2482</v>
      </c>
      <c r="D863" s="19">
        <v>12</v>
      </c>
      <c r="E863" s="16">
        <v>25</v>
      </c>
      <c r="F863" s="29" t="s">
        <v>1483</v>
      </c>
      <c r="G863" s="200" t="s">
        <v>1210</v>
      </c>
      <c r="H863" s="318">
        <v>138</v>
      </c>
      <c r="I863" s="56">
        <f t="shared" si="80"/>
        <v>138</v>
      </c>
      <c r="J863" s="223">
        <v>0</v>
      </c>
      <c r="K863" s="250">
        <f t="shared" si="81"/>
        <v>0</v>
      </c>
      <c r="L863" s="230"/>
      <c r="N863" s="77"/>
      <c r="O863" s="77"/>
    </row>
    <row r="864" spans="1:15" s="3" customFormat="1" ht="12" customHeight="1">
      <c r="A864" s="12"/>
      <c r="B864" s="550"/>
      <c r="C864" s="283">
        <v>612008</v>
      </c>
      <c r="D864" s="19">
        <v>12</v>
      </c>
      <c r="E864" s="16">
        <v>100</v>
      </c>
      <c r="F864" s="150" t="s">
        <v>0</v>
      </c>
      <c r="G864" s="196" t="s">
        <v>1208</v>
      </c>
      <c r="H864" s="318">
        <v>590</v>
      </c>
      <c r="I864" s="56">
        <f t="shared" si="80"/>
        <v>590</v>
      </c>
      <c r="J864" s="223">
        <v>0</v>
      </c>
      <c r="K864" s="250">
        <f t="shared" si="81"/>
        <v>0</v>
      </c>
      <c r="L864" s="230"/>
      <c r="N864" s="77"/>
      <c r="O864" s="77"/>
    </row>
    <row r="865" spans="1:15" s="3" customFormat="1" ht="12" customHeight="1">
      <c r="A865" s="12"/>
      <c r="B865" s="550"/>
      <c r="C865" s="283" t="s">
        <v>2483</v>
      </c>
      <c r="D865" s="19">
        <v>12</v>
      </c>
      <c r="E865" s="16">
        <v>25</v>
      </c>
      <c r="F865" s="150" t="s">
        <v>0</v>
      </c>
      <c r="G865" s="196" t="s">
        <v>1208</v>
      </c>
      <c r="H865" s="333">
        <v>153</v>
      </c>
      <c r="I865" s="56">
        <f t="shared" si="80"/>
        <v>153</v>
      </c>
      <c r="J865" s="223">
        <v>0</v>
      </c>
      <c r="K865" s="250">
        <f t="shared" si="81"/>
        <v>0</v>
      </c>
      <c r="L865" s="230"/>
      <c r="N865" s="77"/>
      <c r="O865" s="77"/>
    </row>
    <row r="866" spans="1:15" s="3" customFormat="1" ht="12" customHeight="1">
      <c r="A866" s="12"/>
      <c r="B866" s="550"/>
      <c r="C866" s="271" t="s">
        <v>2484</v>
      </c>
      <c r="D866" s="19">
        <v>12</v>
      </c>
      <c r="E866" s="16">
        <v>100</v>
      </c>
      <c r="F866" s="150" t="s">
        <v>2485</v>
      </c>
      <c r="G866" s="196" t="s">
        <v>1208</v>
      </c>
      <c r="H866" s="334">
        <v>570</v>
      </c>
      <c r="I866" s="56">
        <f t="shared" si="80"/>
        <v>570</v>
      </c>
      <c r="J866" s="223">
        <v>0</v>
      </c>
      <c r="K866" s="250">
        <f t="shared" si="81"/>
        <v>0</v>
      </c>
      <c r="L866" s="230"/>
      <c r="N866" s="77"/>
      <c r="O866" s="77"/>
    </row>
    <row r="867" spans="1:15" s="3" customFormat="1" ht="12" customHeight="1">
      <c r="A867" s="12"/>
      <c r="B867" s="550"/>
      <c r="C867" s="271" t="s">
        <v>2486</v>
      </c>
      <c r="D867" s="19">
        <v>12</v>
      </c>
      <c r="E867" s="16">
        <v>25</v>
      </c>
      <c r="F867" s="150" t="s">
        <v>2485</v>
      </c>
      <c r="G867" s="196" t="s">
        <v>1208</v>
      </c>
      <c r="H867" s="334">
        <v>146</v>
      </c>
      <c r="I867" s="56">
        <f t="shared" si="80"/>
        <v>146</v>
      </c>
      <c r="J867" s="223">
        <v>0</v>
      </c>
      <c r="K867" s="250">
        <f t="shared" si="81"/>
        <v>0</v>
      </c>
      <c r="L867" s="230"/>
      <c r="N867" s="77"/>
      <c r="O867" s="77"/>
    </row>
    <row r="868" spans="1:15" s="3" customFormat="1" ht="12" customHeight="1">
      <c r="A868" s="12"/>
      <c r="B868" s="550"/>
      <c r="C868" s="271" t="s">
        <v>2487</v>
      </c>
      <c r="D868" s="19">
        <v>12</v>
      </c>
      <c r="E868" s="16">
        <v>100</v>
      </c>
      <c r="F868" s="150" t="s">
        <v>2488</v>
      </c>
      <c r="G868" s="196" t="s">
        <v>1208</v>
      </c>
      <c r="H868" s="334">
        <v>570</v>
      </c>
      <c r="I868" s="56">
        <f t="shared" si="80"/>
        <v>570</v>
      </c>
      <c r="J868" s="223">
        <v>0</v>
      </c>
      <c r="K868" s="250">
        <f t="shared" si="81"/>
        <v>0</v>
      </c>
      <c r="L868" s="230"/>
      <c r="N868" s="77"/>
      <c r="O868" s="77"/>
    </row>
    <row r="869" spans="1:14" s="3" customFormat="1" ht="12" customHeight="1">
      <c r="A869" s="12"/>
      <c r="B869" s="550"/>
      <c r="C869" s="280" t="s">
        <v>2489</v>
      </c>
      <c r="D869" s="19">
        <v>12</v>
      </c>
      <c r="E869" s="16">
        <v>25</v>
      </c>
      <c r="F869" s="150" t="s">
        <v>2488</v>
      </c>
      <c r="G869" s="196" t="s">
        <v>1208</v>
      </c>
      <c r="H869" s="334">
        <v>146</v>
      </c>
      <c r="I869" s="56">
        <f t="shared" si="80"/>
        <v>146</v>
      </c>
      <c r="J869" s="223">
        <v>0</v>
      </c>
      <c r="K869" s="250">
        <f t="shared" si="81"/>
        <v>0</v>
      </c>
      <c r="L869" s="215"/>
      <c r="M869" s="77"/>
      <c r="N869" s="77"/>
    </row>
    <row r="870" spans="1:14" s="3" customFormat="1" ht="12" customHeight="1">
      <c r="A870" s="12"/>
      <c r="B870" s="550"/>
      <c r="C870" s="283">
        <v>614025</v>
      </c>
      <c r="D870" s="19">
        <v>12</v>
      </c>
      <c r="E870" s="16">
        <v>100</v>
      </c>
      <c r="F870" s="29" t="s">
        <v>1011</v>
      </c>
      <c r="G870" s="196" t="s">
        <v>1208</v>
      </c>
      <c r="H870" s="332">
        <v>590</v>
      </c>
      <c r="I870" s="56">
        <f t="shared" si="80"/>
        <v>590</v>
      </c>
      <c r="J870" s="223">
        <v>0</v>
      </c>
      <c r="K870" s="250">
        <f t="shared" si="81"/>
        <v>0</v>
      </c>
      <c r="L870" s="81"/>
      <c r="M870" s="77"/>
      <c r="N870" s="77"/>
    </row>
    <row r="871" spans="1:14" s="3" customFormat="1" ht="12" customHeight="1">
      <c r="A871" s="12"/>
      <c r="B871" s="550"/>
      <c r="C871" s="329">
        <v>53930</v>
      </c>
      <c r="D871" s="327">
        <v>12</v>
      </c>
      <c r="E871" s="328">
        <v>100</v>
      </c>
      <c r="F871" s="330" t="s">
        <v>1787</v>
      </c>
      <c r="G871" s="331" t="s">
        <v>1208</v>
      </c>
      <c r="H871" s="332">
        <v>590</v>
      </c>
      <c r="I871" s="56">
        <f t="shared" si="80"/>
        <v>590</v>
      </c>
      <c r="J871" s="223">
        <v>0</v>
      </c>
      <c r="K871" s="250">
        <f>I871*J871</f>
        <v>0</v>
      </c>
      <c r="L871" s="81"/>
      <c r="M871" s="77"/>
      <c r="N871" s="77"/>
    </row>
    <row r="872" spans="1:14" s="3" customFormat="1" ht="12" customHeight="1">
      <c r="A872" s="12"/>
      <c r="B872" s="550"/>
      <c r="C872" s="520" t="s">
        <v>2490</v>
      </c>
      <c r="D872" s="552"/>
      <c r="E872" s="552"/>
      <c r="F872" s="552"/>
      <c r="G872" s="199" t="s">
        <v>1206</v>
      </c>
      <c r="H872" s="43"/>
      <c r="I872" s="56"/>
      <c r="J872" s="223"/>
      <c r="K872" s="250"/>
      <c r="L872" s="81"/>
      <c r="M872" s="77"/>
      <c r="N872" s="77"/>
    </row>
    <row r="873" spans="1:14" s="3" customFormat="1" ht="12" customHeight="1">
      <c r="A873" s="12" t="s">
        <v>152</v>
      </c>
      <c r="B873" s="642"/>
      <c r="C873" s="276" t="s">
        <v>154</v>
      </c>
      <c r="D873" s="737">
        <v>12</v>
      </c>
      <c r="E873" s="737">
        <v>100</v>
      </c>
      <c r="F873" s="736" t="s">
        <v>153</v>
      </c>
      <c r="G873" s="196" t="s">
        <v>1208</v>
      </c>
      <c r="H873" s="132">
        <v>570</v>
      </c>
      <c r="I873" s="56">
        <f t="shared" si="80"/>
        <v>570</v>
      </c>
      <c r="J873" s="223">
        <v>0</v>
      </c>
      <c r="K873" s="250">
        <f>I873*J873</f>
        <v>0</v>
      </c>
      <c r="L873" s="81"/>
      <c r="M873" s="77"/>
      <c r="N873" s="77"/>
    </row>
    <row r="874" spans="1:14" s="3" customFormat="1" ht="12" customHeight="1">
      <c r="A874" s="12" t="s">
        <v>152</v>
      </c>
      <c r="B874" s="642"/>
      <c r="C874" s="276" t="s">
        <v>156</v>
      </c>
      <c r="D874" s="737">
        <v>12</v>
      </c>
      <c r="E874" s="737">
        <v>100</v>
      </c>
      <c r="F874" s="736" t="s">
        <v>155</v>
      </c>
      <c r="G874" s="196" t="s">
        <v>1208</v>
      </c>
      <c r="H874" s="132">
        <v>639</v>
      </c>
      <c r="I874" s="56">
        <f t="shared" si="80"/>
        <v>639</v>
      </c>
      <c r="J874" s="223">
        <v>0</v>
      </c>
      <c r="K874" s="250">
        <f>I874*J874</f>
        <v>0</v>
      </c>
      <c r="L874" s="81"/>
      <c r="M874" s="77"/>
      <c r="N874" s="77"/>
    </row>
    <row r="875" spans="1:14" s="3" customFormat="1" ht="12" customHeight="1">
      <c r="A875" s="12"/>
      <c r="B875" s="550"/>
      <c r="C875" s="337" t="s">
        <v>1</v>
      </c>
      <c r="D875" s="329">
        <v>12</v>
      </c>
      <c r="E875" s="421">
        <v>25</v>
      </c>
      <c r="F875" s="330" t="s">
        <v>2</v>
      </c>
      <c r="G875" s="336" t="s">
        <v>1210</v>
      </c>
      <c r="H875" s="441">
        <v>135</v>
      </c>
      <c r="I875" s="56">
        <f aca="true" t="shared" si="82" ref="I875:I900">H875-H875*H$8</f>
        <v>135</v>
      </c>
      <c r="J875" s="223">
        <v>0</v>
      </c>
      <c r="K875" s="250">
        <f>I875*J875</f>
        <v>0</v>
      </c>
      <c r="L875" s="81"/>
      <c r="M875" s="190"/>
      <c r="N875" s="205"/>
    </row>
    <row r="876" spans="1:14" s="3" customFormat="1" ht="12" customHeight="1">
      <c r="A876" s="12"/>
      <c r="B876" s="550"/>
      <c r="C876" s="337" t="s">
        <v>3</v>
      </c>
      <c r="D876" s="338">
        <v>12</v>
      </c>
      <c r="E876" s="328">
        <v>100</v>
      </c>
      <c r="F876" s="330" t="s">
        <v>4</v>
      </c>
      <c r="G876" s="331" t="s">
        <v>1208</v>
      </c>
      <c r="H876" s="318">
        <v>590</v>
      </c>
      <c r="I876" s="56">
        <f t="shared" si="82"/>
        <v>590</v>
      </c>
      <c r="J876" s="223">
        <v>0</v>
      </c>
      <c r="K876" s="250">
        <f>I876*J876</f>
        <v>0</v>
      </c>
      <c r="L876" s="81"/>
      <c r="M876" s="190"/>
      <c r="N876" s="205"/>
    </row>
    <row r="877" spans="1:14" s="3" customFormat="1" ht="12" customHeight="1">
      <c r="A877" s="12"/>
      <c r="B877" s="550"/>
      <c r="C877" s="329">
        <v>612009</v>
      </c>
      <c r="D877" s="327">
        <v>12</v>
      </c>
      <c r="E877" s="328">
        <v>100</v>
      </c>
      <c r="F877" s="335" t="s">
        <v>5</v>
      </c>
      <c r="G877" s="331" t="s">
        <v>1208</v>
      </c>
      <c r="H877" s="318">
        <v>590</v>
      </c>
      <c r="I877" s="56">
        <f t="shared" si="82"/>
        <v>590</v>
      </c>
      <c r="J877" s="220">
        <v>0</v>
      </c>
      <c r="K877" s="250">
        <f>I877*J877</f>
        <v>0</v>
      </c>
      <c r="L877" s="81"/>
      <c r="M877" s="190"/>
      <c r="N877" s="205"/>
    </row>
    <row r="878" spans="1:14" s="3" customFormat="1" ht="12" customHeight="1">
      <c r="A878" s="12"/>
      <c r="B878" s="550"/>
      <c r="C878" s="329">
        <v>612043</v>
      </c>
      <c r="D878" s="327">
        <v>12</v>
      </c>
      <c r="E878" s="328">
        <v>100</v>
      </c>
      <c r="F878" s="330" t="s">
        <v>2491</v>
      </c>
      <c r="G878" s="331" t="s">
        <v>1208</v>
      </c>
      <c r="H878" s="318">
        <v>570</v>
      </c>
      <c r="I878" s="56">
        <f t="shared" si="82"/>
        <v>570</v>
      </c>
      <c r="J878" s="223">
        <v>0</v>
      </c>
      <c r="K878" s="250">
        <f>I878*J878</f>
        <v>0</v>
      </c>
      <c r="L878" s="81"/>
      <c r="M878" s="190"/>
      <c r="N878" s="205"/>
    </row>
    <row r="879" spans="1:14" s="3" customFormat="1" ht="12" customHeight="1">
      <c r="A879" s="12"/>
      <c r="B879" s="550"/>
      <c r="C879" s="339" t="s">
        <v>1012</v>
      </c>
      <c r="D879" s="327">
        <v>12</v>
      </c>
      <c r="E879" s="328">
        <v>100</v>
      </c>
      <c r="F879" s="330" t="s">
        <v>1013</v>
      </c>
      <c r="G879" s="331" t="s">
        <v>1208</v>
      </c>
      <c r="H879" s="332">
        <v>590</v>
      </c>
      <c r="I879" s="56">
        <f t="shared" si="82"/>
        <v>590</v>
      </c>
      <c r="J879" s="223">
        <v>0</v>
      </c>
      <c r="K879" s="250">
        <f>I879*J879</f>
        <v>0</v>
      </c>
      <c r="L879" s="81"/>
      <c r="M879" s="190"/>
      <c r="N879" s="205"/>
    </row>
    <row r="880" spans="1:14" s="3" customFormat="1" ht="12" customHeight="1">
      <c r="A880" s="12"/>
      <c r="B880" s="550"/>
      <c r="C880" s="339" t="s">
        <v>1016</v>
      </c>
      <c r="D880" s="327">
        <v>12</v>
      </c>
      <c r="E880" s="328">
        <v>100</v>
      </c>
      <c r="F880" s="330" t="s">
        <v>1017</v>
      </c>
      <c r="G880" s="331" t="s">
        <v>1208</v>
      </c>
      <c r="H880" s="332">
        <v>570</v>
      </c>
      <c r="I880" s="56">
        <f t="shared" si="82"/>
        <v>570</v>
      </c>
      <c r="J880" s="223">
        <v>0</v>
      </c>
      <c r="K880" s="250">
        <f aca="true" t="shared" si="83" ref="K880:K900">I880*J880</f>
        <v>0</v>
      </c>
      <c r="L880" s="81"/>
      <c r="M880" s="190"/>
      <c r="N880" s="205"/>
    </row>
    <row r="881" spans="1:14" s="3" customFormat="1" ht="12" customHeight="1">
      <c r="A881" s="12"/>
      <c r="B881" s="550"/>
      <c r="C881" s="329">
        <v>612010</v>
      </c>
      <c r="D881" s="327">
        <v>12</v>
      </c>
      <c r="E881" s="328">
        <v>100</v>
      </c>
      <c r="F881" s="335" t="s">
        <v>6</v>
      </c>
      <c r="G881" s="331" t="s">
        <v>1208</v>
      </c>
      <c r="H881" s="318">
        <v>570</v>
      </c>
      <c r="I881" s="56">
        <f t="shared" si="82"/>
        <v>570</v>
      </c>
      <c r="J881" s="223">
        <v>0</v>
      </c>
      <c r="K881" s="250">
        <f t="shared" si="83"/>
        <v>0</v>
      </c>
      <c r="L881" s="81"/>
      <c r="M881" s="190"/>
      <c r="N881" s="205"/>
    </row>
    <row r="882" spans="1:14" s="3" customFormat="1" ht="12" customHeight="1">
      <c r="A882" s="12"/>
      <c r="B882" s="550"/>
      <c r="C882" s="329">
        <v>612059</v>
      </c>
      <c r="D882" s="327">
        <v>12</v>
      </c>
      <c r="E882" s="328">
        <v>100</v>
      </c>
      <c r="F882" s="335" t="s">
        <v>1788</v>
      </c>
      <c r="G882" s="331" t="s">
        <v>1208</v>
      </c>
      <c r="H882" s="318">
        <v>570</v>
      </c>
      <c r="I882" s="56">
        <f t="shared" si="82"/>
        <v>570</v>
      </c>
      <c r="J882" s="223">
        <v>0</v>
      </c>
      <c r="K882" s="250">
        <f t="shared" si="83"/>
        <v>0</v>
      </c>
      <c r="L882" s="81"/>
      <c r="M882" s="190"/>
      <c r="N882" s="205"/>
    </row>
    <row r="883" spans="1:14" s="3" customFormat="1" ht="12" customHeight="1">
      <c r="A883" s="12"/>
      <c r="B883" s="550"/>
      <c r="C883" s="339" t="s">
        <v>1022</v>
      </c>
      <c r="D883" s="327">
        <v>12</v>
      </c>
      <c r="E883" s="328">
        <v>100</v>
      </c>
      <c r="F883" s="330" t="s">
        <v>1023</v>
      </c>
      <c r="G883" s="331" t="s">
        <v>1208</v>
      </c>
      <c r="H883" s="332">
        <v>590</v>
      </c>
      <c r="I883" s="56">
        <f t="shared" si="82"/>
        <v>590</v>
      </c>
      <c r="J883" s="223">
        <v>0</v>
      </c>
      <c r="K883" s="250">
        <f t="shared" si="83"/>
        <v>0</v>
      </c>
      <c r="L883" s="81"/>
      <c r="M883" s="190"/>
      <c r="N883" s="205"/>
    </row>
    <row r="884" spans="1:14" s="3" customFormat="1" ht="12" customHeight="1">
      <c r="A884" s="12"/>
      <c r="B884" s="550"/>
      <c r="C884" s="339" t="s">
        <v>2492</v>
      </c>
      <c r="D884" s="327">
        <v>5</v>
      </c>
      <c r="E884" s="328">
        <v>100</v>
      </c>
      <c r="F884" s="330" t="s">
        <v>2493</v>
      </c>
      <c r="G884" s="331" t="s">
        <v>1208</v>
      </c>
      <c r="H884" s="332">
        <v>384</v>
      </c>
      <c r="I884" s="56">
        <f t="shared" si="82"/>
        <v>384</v>
      </c>
      <c r="J884" s="223">
        <v>0</v>
      </c>
      <c r="K884" s="250">
        <f t="shared" si="83"/>
        <v>0</v>
      </c>
      <c r="L884" s="81"/>
      <c r="M884" s="190"/>
      <c r="N884" s="205"/>
    </row>
    <row r="885" spans="1:14" s="3" customFormat="1" ht="12" customHeight="1">
      <c r="A885" s="12"/>
      <c r="B885" s="550"/>
      <c r="C885" s="339" t="s">
        <v>2494</v>
      </c>
      <c r="D885" s="327">
        <v>12</v>
      </c>
      <c r="E885" s="328">
        <v>100</v>
      </c>
      <c r="F885" s="330" t="s">
        <v>2493</v>
      </c>
      <c r="G885" s="331" t="s">
        <v>1208</v>
      </c>
      <c r="H885" s="332">
        <v>590</v>
      </c>
      <c r="I885" s="56">
        <f t="shared" si="82"/>
        <v>590</v>
      </c>
      <c r="J885" s="223">
        <v>0</v>
      </c>
      <c r="K885" s="250">
        <f t="shared" si="83"/>
        <v>0</v>
      </c>
      <c r="L885" s="81"/>
      <c r="M885" s="190"/>
      <c r="N885" s="205"/>
    </row>
    <row r="886" spans="1:14" s="3" customFormat="1" ht="12" customHeight="1">
      <c r="A886" s="12"/>
      <c r="B886" s="550"/>
      <c r="C886" s="339" t="s">
        <v>2495</v>
      </c>
      <c r="D886" s="327">
        <v>16</v>
      </c>
      <c r="E886" s="328">
        <v>50</v>
      </c>
      <c r="F886" s="330" t="s">
        <v>2493</v>
      </c>
      <c r="G886" s="331" t="s">
        <v>1208</v>
      </c>
      <c r="H886" s="332">
        <v>480</v>
      </c>
      <c r="I886" s="56">
        <f t="shared" si="82"/>
        <v>480</v>
      </c>
      <c r="J886" s="223">
        <v>0</v>
      </c>
      <c r="K886" s="250">
        <f t="shared" si="83"/>
        <v>0</v>
      </c>
      <c r="L886" s="81"/>
      <c r="M886" s="190"/>
      <c r="N886" s="205"/>
    </row>
    <row r="887" spans="1:14" s="3" customFormat="1" ht="12" customHeight="1">
      <c r="A887" s="12"/>
      <c r="B887" s="550"/>
      <c r="C887" s="339" t="s">
        <v>2496</v>
      </c>
      <c r="D887" s="327">
        <v>5</v>
      </c>
      <c r="E887" s="328">
        <v>100</v>
      </c>
      <c r="F887" s="330" t="s">
        <v>2497</v>
      </c>
      <c r="G887" s="331" t="s">
        <v>1208</v>
      </c>
      <c r="H887" s="332">
        <v>384</v>
      </c>
      <c r="I887" s="56">
        <f t="shared" si="82"/>
        <v>384</v>
      </c>
      <c r="J887" s="223">
        <v>0</v>
      </c>
      <c r="K887" s="250">
        <f t="shared" si="83"/>
        <v>0</v>
      </c>
      <c r="L887" s="81"/>
      <c r="M887" s="190"/>
      <c r="N887" s="205"/>
    </row>
    <row r="888" spans="1:14" s="3" customFormat="1" ht="12" customHeight="1">
      <c r="A888" s="12"/>
      <c r="B888" s="550"/>
      <c r="C888" s="339" t="s">
        <v>2498</v>
      </c>
      <c r="D888" s="327">
        <v>12</v>
      </c>
      <c r="E888" s="328">
        <v>100</v>
      </c>
      <c r="F888" s="330" t="s">
        <v>2497</v>
      </c>
      <c r="G888" s="331" t="s">
        <v>1208</v>
      </c>
      <c r="H888" s="332">
        <v>590</v>
      </c>
      <c r="I888" s="56">
        <f t="shared" si="82"/>
        <v>590</v>
      </c>
      <c r="J888" s="223">
        <v>0</v>
      </c>
      <c r="K888" s="250">
        <f t="shared" si="83"/>
        <v>0</v>
      </c>
      <c r="L888" s="81"/>
      <c r="M888" s="190"/>
      <c r="N888" s="205"/>
    </row>
    <row r="889" spans="1:14" s="3" customFormat="1" ht="12" customHeight="1">
      <c r="A889" s="12"/>
      <c r="B889" s="550"/>
      <c r="C889" s="339" t="s">
        <v>2499</v>
      </c>
      <c r="D889" s="327">
        <v>12</v>
      </c>
      <c r="E889" s="328">
        <v>25</v>
      </c>
      <c r="F889" s="330" t="s">
        <v>2497</v>
      </c>
      <c r="G889" s="331" t="s">
        <v>1208</v>
      </c>
      <c r="H889" s="332">
        <v>153</v>
      </c>
      <c r="I889" s="56">
        <f t="shared" si="82"/>
        <v>153</v>
      </c>
      <c r="J889" s="223">
        <v>0</v>
      </c>
      <c r="K889" s="250">
        <f t="shared" si="83"/>
        <v>0</v>
      </c>
      <c r="L889" s="81"/>
      <c r="M889" s="190"/>
      <c r="N889" s="205"/>
    </row>
    <row r="890" spans="1:14" s="3" customFormat="1" ht="12" customHeight="1">
      <c r="A890" s="12"/>
      <c r="B890" s="550"/>
      <c r="C890" s="339" t="s">
        <v>2500</v>
      </c>
      <c r="D890" s="327">
        <v>16</v>
      </c>
      <c r="E890" s="328">
        <v>50</v>
      </c>
      <c r="F890" s="330" t="s">
        <v>2497</v>
      </c>
      <c r="G890" s="331" t="s">
        <v>1208</v>
      </c>
      <c r="H890" s="332">
        <v>480</v>
      </c>
      <c r="I890" s="56">
        <f t="shared" si="82"/>
        <v>480</v>
      </c>
      <c r="J890" s="223">
        <v>0</v>
      </c>
      <c r="K890" s="250">
        <f t="shared" si="83"/>
        <v>0</v>
      </c>
      <c r="L890" s="81"/>
      <c r="M890" s="190"/>
      <c r="N890" s="205"/>
    </row>
    <row r="891" spans="1:14" s="3" customFormat="1" ht="12" customHeight="1">
      <c r="A891" s="12"/>
      <c r="B891" s="550"/>
      <c r="C891" s="340" t="s">
        <v>2501</v>
      </c>
      <c r="D891" s="327">
        <v>12</v>
      </c>
      <c r="E891" s="328">
        <v>100</v>
      </c>
      <c r="F891" s="330" t="s">
        <v>2502</v>
      </c>
      <c r="G891" s="336" t="s">
        <v>1210</v>
      </c>
      <c r="H891" s="334">
        <v>677</v>
      </c>
      <c r="I891" s="56">
        <f t="shared" si="82"/>
        <v>677</v>
      </c>
      <c r="J891" s="223">
        <v>0</v>
      </c>
      <c r="K891" s="250">
        <f t="shared" si="83"/>
        <v>0</v>
      </c>
      <c r="L891" s="81"/>
      <c r="M891" s="190"/>
      <c r="N891" s="205"/>
    </row>
    <row r="892" spans="1:14" s="3" customFormat="1" ht="12" customHeight="1">
      <c r="A892" s="12"/>
      <c r="B892" s="550"/>
      <c r="C892" s="340" t="s">
        <v>2503</v>
      </c>
      <c r="D892" s="327">
        <v>12</v>
      </c>
      <c r="E892" s="328">
        <v>25</v>
      </c>
      <c r="F892" s="330" t="s">
        <v>2502</v>
      </c>
      <c r="G892" s="336" t="s">
        <v>1210</v>
      </c>
      <c r="H892" s="334">
        <v>183</v>
      </c>
      <c r="I892" s="56">
        <f t="shared" si="82"/>
        <v>183</v>
      </c>
      <c r="J892" s="223">
        <v>0</v>
      </c>
      <c r="K892" s="250">
        <f t="shared" si="83"/>
        <v>0</v>
      </c>
      <c r="L892" s="81"/>
      <c r="M892" s="190"/>
      <c r="N892" s="205"/>
    </row>
    <row r="893" spans="1:14" s="3" customFormat="1" ht="12" customHeight="1">
      <c r="A893" s="12"/>
      <c r="B893" s="550"/>
      <c r="C893" s="340" t="s">
        <v>2504</v>
      </c>
      <c r="D893" s="327">
        <v>5</v>
      </c>
      <c r="E893" s="328">
        <v>100</v>
      </c>
      <c r="F893" s="330" t="s">
        <v>2505</v>
      </c>
      <c r="G893" s="331" t="s">
        <v>1208</v>
      </c>
      <c r="H893" s="332">
        <v>384</v>
      </c>
      <c r="I893" s="56">
        <f t="shared" si="82"/>
        <v>384</v>
      </c>
      <c r="J893" s="223">
        <v>0</v>
      </c>
      <c r="K893" s="250">
        <f t="shared" si="83"/>
        <v>0</v>
      </c>
      <c r="L893" s="81"/>
      <c r="M893" s="190"/>
      <c r="N893" s="205"/>
    </row>
    <row r="894" spans="1:14" s="3" customFormat="1" ht="12" customHeight="1">
      <c r="A894" s="12"/>
      <c r="B894" s="550"/>
      <c r="C894" s="340" t="s">
        <v>2506</v>
      </c>
      <c r="D894" s="327">
        <v>12</v>
      </c>
      <c r="E894" s="328">
        <v>100</v>
      </c>
      <c r="F894" s="330" t="s">
        <v>2505</v>
      </c>
      <c r="G894" s="331" t="s">
        <v>1208</v>
      </c>
      <c r="H894" s="332">
        <v>590</v>
      </c>
      <c r="I894" s="56">
        <f t="shared" si="82"/>
        <v>590</v>
      </c>
      <c r="J894" s="223">
        <v>0</v>
      </c>
      <c r="K894" s="250">
        <f t="shared" si="83"/>
        <v>0</v>
      </c>
      <c r="L894" s="81"/>
      <c r="M894" s="190"/>
      <c r="N894" s="205"/>
    </row>
    <row r="895" spans="1:14" s="3" customFormat="1" ht="12" customHeight="1">
      <c r="A895" s="12"/>
      <c r="B895" s="550"/>
      <c r="C895" s="340" t="s">
        <v>2507</v>
      </c>
      <c r="D895" s="327">
        <v>12</v>
      </c>
      <c r="E895" s="328">
        <v>25</v>
      </c>
      <c r="F895" s="330" t="s">
        <v>2505</v>
      </c>
      <c r="G895" s="331" t="s">
        <v>1208</v>
      </c>
      <c r="H895" s="332">
        <v>153</v>
      </c>
      <c r="I895" s="56">
        <f t="shared" si="82"/>
        <v>153</v>
      </c>
      <c r="J895" s="223">
        <v>0</v>
      </c>
      <c r="K895" s="250">
        <f t="shared" si="83"/>
        <v>0</v>
      </c>
      <c r="L895" s="81"/>
      <c r="M895" s="190"/>
      <c r="N895" s="205"/>
    </row>
    <row r="896" spans="1:14" s="3" customFormat="1" ht="12" customHeight="1">
      <c r="A896" s="12"/>
      <c r="B896" s="550"/>
      <c r="C896" s="340" t="s">
        <v>2508</v>
      </c>
      <c r="D896" s="327">
        <v>16</v>
      </c>
      <c r="E896" s="328">
        <v>50</v>
      </c>
      <c r="F896" s="330" t="s">
        <v>2505</v>
      </c>
      <c r="G896" s="331" t="s">
        <v>1208</v>
      </c>
      <c r="H896" s="332">
        <v>480</v>
      </c>
      <c r="I896" s="56">
        <f t="shared" si="82"/>
        <v>480</v>
      </c>
      <c r="J896" s="223">
        <v>0</v>
      </c>
      <c r="K896" s="250">
        <f t="shared" si="83"/>
        <v>0</v>
      </c>
      <c r="L896" s="81"/>
      <c r="M896" s="190"/>
      <c r="N896" s="205"/>
    </row>
    <row r="897" spans="1:14" s="3" customFormat="1" ht="12" customHeight="1">
      <c r="A897" s="12"/>
      <c r="B897" s="550"/>
      <c r="C897" s="339" t="s">
        <v>1794</v>
      </c>
      <c r="D897" s="327">
        <v>12</v>
      </c>
      <c r="E897" s="328">
        <v>100</v>
      </c>
      <c r="F897" s="335" t="s">
        <v>1789</v>
      </c>
      <c r="G897" s="331" t="s">
        <v>1790</v>
      </c>
      <c r="H897" s="318">
        <v>1070</v>
      </c>
      <c r="I897" s="56">
        <f t="shared" si="82"/>
        <v>1070</v>
      </c>
      <c r="J897" s="223">
        <v>0</v>
      </c>
      <c r="K897" s="250">
        <f t="shared" si="83"/>
        <v>0</v>
      </c>
      <c r="L897" s="81"/>
      <c r="M897" s="190"/>
      <c r="N897" s="205"/>
    </row>
    <row r="898" spans="1:14" s="3" customFormat="1" ht="12" customHeight="1">
      <c r="A898" s="12"/>
      <c r="B898" s="550"/>
      <c r="C898" s="339" t="s">
        <v>1795</v>
      </c>
      <c r="D898" s="327">
        <v>12</v>
      </c>
      <c r="E898" s="328">
        <v>100</v>
      </c>
      <c r="F898" s="335" t="s">
        <v>1791</v>
      </c>
      <c r="G898" s="331" t="s">
        <v>1792</v>
      </c>
      <c r="H898" s="318">
        <v>860</v>
      </c>
      <c r="I898" s="56">
        <f t="shared" si="82"/>
        <v>860</v>
      </c>
      <c r="J898" s="223">
        <v>0</v>
      </c>
      <c r="K898" s="250">
        <f t="shared" si="83"/>
        <v>0</v>
      </c>
      <c r="L898" s="81"/>
      <c r="M898" s="190"/>
      <c r="N898" s="205"/>
    </row>
    <row r="899" spans="1:14" s="3" customFormat="1" ht="12" customHeight="1">
      <c r="A899" s="12"/>
      <c r="B899" s="550"/>
      <c r="C899" s="339" t="s">
        <v>1796</v>
      </c>
      <c r="D899" s="327">
        <v>12</v>
      </c>
      <c r="E899" s="328">
        <v>100</v>
      </c>
      <c r="F899" s="335" t="s">
        <v>1793</v>
      </c>
      <c r="G899" s="331" t="s">
        <v>1211</v>
      </c>
      <c r="H899" s="318">
        <v>570</v>
      </c>
      <c r="I899" s="56">
        <f t="shared" si="82"/>
        <v>570</v>
      </c>
      <c r="J899" s="223">
        <v>0</v>
      </c>
      <c r="K899" s="250">
        <f t="shared" si="83"/>
        <v>0</v>
      </c>
      <c r="L899" s="81"/>
      <c r="M899" s="190"/>
      <c r="N899" s="205"/>
    </row>
    <row r="900" spans="1:14" s="3" customFormat="1" ht="12" customHeight="1">
      <c r="A900" s="12"/>
      <c r="B900" s="550"/>
      <c r="C900" s="339" t="s">
        <v>1797</v>
      </c>
      <c r="D900" s="327">
        <v>36</v>
      </c>
      <c r="E900" s="328">
        <v>10</v>
      </c>
      <c r="F900" s="335" t="s">
        <v>1793</v>
      </c>
      <c r="G900" s="331" t="s">
        <v>1211</v>
      </c>
      <c r="H900" s="318">
        <v>810</v>
      </c>
      <c r="I900" s="56">
        <f t="shared" si="82"/>
        <v>810</v>
      </c>
      <c r="J900" s="223">
        <v>0</v>
      </c>
      <c r="K900" s="250">
        <f t="shared" si="83"/>
        <v>0</v>
      </c>
      <c r="L900" s="81"/>
      <c r="M900" s="190"/>
      <c r="N900" s="205"/>
    </row>
    <row r="901" spans="1:14" s="3" customFormat="1" ht="12" customHeight="1">
      <c r="A901" s="12"/>
      <c r="B901" s="550"/>
      <c r="C901" s="342" t="s">
        <v>36</v>
      </c>
      <c r="D901" s="343"/>
      <c r="E901" s="343"/>
      <c r="F901" s="344"/>
      <c r="G901" s="345" t="s">
        <v>1206</v>
      </c>
      <c r="H901" s="318"/>
      <c r="I901" s="56"/>
      <c r="J901" s="223"/>
      <c r="K901" s="250"/>
      <c r="L901" s="81"/>
      <c r="M901" s="190"/>
      <c r="N901" s="205"/>
    </row>
    <row r="902" spans="1:14" s="3" customFormat="1" ht="12" customHeight="1">
      <c r="A902" s="12"/>
      <c r="B902" s="550"/>
      <c r="C902" s="346">
        <v>612101</v>
      </c>
      <c r="D902" s="338">
        <v>12</v>
      </c>
      <c r="E902" s="328">
        <v>100</v>
      </c>
      <c r="F902" s="347" t="s">
        <v>1798</v>
      </c>
      <c r="G902" s="336" t="s">
        <v>1209</v>
      </c>
      <c r="H902" s="318">
        <v>630</v>
      </c>
      <c r="I902" s="56">
        <f>H902-H902*H$8</f>
        <v>630</v>
      </c>
      <c r="J902" s="223">
        <v>0</v>
      </c>
      <c r="K902" s="250">
        <f>I902*J902</f>
        <v>0</v>
      </c>
      <c r="L902" s="81"/>
      <c r="M902" s="190"/>
      <c r="N902" s="205"/>
    </row>
    <row r="903" spans="1:14" s="3" customFormat="1" ht="12" customHeight="1">
      <c r="A903" s="12"/>
      <c r="B903" s="550"/>
      <c r="C903" s="326" t="s">
        <v>1374</v>
      </c>
      <c r="D903" s="327">
        <v>12</v>
      </c>
      <c r="E903" s="328">
        <v>100</v>
      </c>
      <c r="F903" s="347" t="s">
        <v>1799</v>
      </c>
      <c r="G903" s="331" t="s">
        <v>1207</v>
      </c>
      <c r="H903" s="318">
        <v>635.4</v>
      </c>
      <c r="I903" s="56">
        <f>H903-H903*H$8</f>
        <v>635.4</v>
      </c>
      <c r="J903" s="223">
        <v>0</v>
      </c>
      <c r="K903" s="250">
        <f>I903*J903</f>
        <v>0</v>
      </c>
      <c r="L903" s="81"/>
      <c r="M903" s="190"/>
      <c r="N903" s="205"/>
    </row>
    <row r="904" spans="1:14" s="3" customFormat="1" ht="12" customHeight="1">
      <c r="A904" s="12"/>
      <c r="B904" s="550"/>
      <c r="C904" s="326" t="s">
        <v>928</v>
      </c>
      <c r="D904" s="327">
        <v>16</v>
      </c>
      <c r="E904" s="328">
        <v>100</v>
      </c>
      <c r="F904" s="347" t="s">
        <v>1798</v>
      </c>
      <c r="G904" s="331" t="s">
        <v>1209</v>
      </c>
      <c r="H904" s="318">
        <v>913.9</v>
      </c>
      <c r="I904" s="56">
        <f>H904-H904*H$8</f>
        <v>913.9</v>
      </c>
      <c r="J904" s="223">
        <v>0</v>
      </c>
      <c r="K904" s="250">
        <f>I904*J904</f>
        <v>0</v>
      </c>
      <c r="L904" s="81"/>
      <c r="M904" s="190"/>
      <c r="N904" s="205"/>
    </row>
    <row r="905" spans="1:14" s="3" customFormat="1" ht="12" customHeight="1">
      <c r="A905" s="12"/>
      <c r="B905" s="550"/>
      <c r="C905" s="326" t="s">
        <v>1010</v>
      </c>
      <c r="D905" s="327">
        <v>16</v>
      </c>
      <c r="E905" s="328">
        <v>100</v>
      </c>
      <c r="F905" s="347" t="s">
        <v>1799</v>
      </c>
      <c r="G905" s="331" t="s">
        <v>1207</v>
      </c>
      <c r="H905" s="318">
        <v>913.9</v>
      </c>
      <c r="I905" s="56">
        <f>H905-H905*H$8</f>
        <v>913.9</v>
      </c>
      <c r="J905" s="223">
        <v>0</v>
      </c>
      <c r="K905" s="250">
        <f>I905*J905</f>
        <v>0</v>
      </c>
      <c r="L905" s="81"/>
      <c r="M905" s="190"/>
      <c r="N905" s="205"/>
    </row>
    <row r="906" spans="1:14" s="3" customFormat="1" ht="12" customHeight="1">
      <c r="A906" s="12"/>
      <c r="B906" s="550"/>
      <c r="C906" s="520" t="s">
        <v>2509</v>
      </c>
      <c r="D906" s="552"/>
      <c r="E906" s="552"/>
      <c r="F906" s="552"/>
      <c r="G906" s="199" t="s">
        <v>1206</v>
      </c>
      <c r="H906" s="43"/>
      <c r="I906" s="56"/>
      <c r="J906" s="223"/>
      <c r="K906" s="250"/>
      <c r="L906" s="81"/>
      <c r="M906" s="341"/>
      <c r="N906" s="341"/>
    </row>
    <row r="907" spans="1:14" s="3" customFormat="1" ht="12" customHeight="1">
      <c r="A907" s="12"/>
      <c r="B907" s="550"/>
      <c r="C907" s="326" t="s">
        <v>1474</v>
      </c>
      <c r="D907" s="338">
        <v>12</v>
      </c>
      <c r="E907" s="328">
        <v>25</v>
      </c>
      <c r="F907" s="335" t="s">
        <v>1475</v>
      </c>
      <c r="G907" s="331" t="s">
        <v>1208</v>
      </c>
      <c r="H907" s="318">
        <v>135</v>
      </c>
      <c r="I907" s="56">
        <f aca="true" t="shared" si="84" ref="I907:I920">H907-H907*H$8</f>
        <v>135</v>
      </c>
      <c r="J907" s="223">
        <v>0</v>
      </c>
      <c r="K907" s="250">
        <f aca="true" t="shared" si="85" ref="K907:K920">I907*J907</f>
        <v>0</v>
      </c>
      <c r="L907" s="81"/>
      <c r="M907" s="341"/>
      <c r="N907" s="341"/>
    </row>
    <row r="908" spans="1:14" s="3" customFormat="1" ht="12" customHeight="1">
      <c r="A908" s="12"/>
      <c r="B908" s="550"/>
      <c r="C908" s="329">
        <v>612006</v>
      </c>
      <c r="D908" s="327">
        <v>12</v>
      </c>
      <c r="E908" s="328">
        <v>100</v>
      </c>
      <c r="F908" s="335" t="s">
        <v>1476</v>
      </c>
      <c r="G908" s="331" t="s">
        <v>1208</v>
      </c>
      <c r="H908" s="318">
        <v>570</v>
      </c>
      <c r="I908" s="56">
        <f t="shared" si="84"/>
        <v>570</v>
      </c>
      <c r="J908" s="223">
        <v>0</v>
      </c>
      <c r="K908" s="250">
        <f t="shared" si="85"/>
        <v>0</v>
      </c>
      <c r="L908" s="81"/>
      <c r="M908" s="341"/>
      <c r="N908" s="341"/>
    </row>
    <row r="909" spans="1:14" s="3" customFormat="1" ht="12" customHeight="1">
      <c r="A909" s="12"/>
      <c r="B909" s="550"/>
      <c r="C909" s="339" t="s">
        <v>1036</v>
      </c>
      <c r="D909" s="327">
        <v>12</v>
      </c>
      <c r="E909" s="328">
        <v>100</v>
      </c>
      <c r="F909" s="330" t="s">
        <v>1037</v>
      </c>
      <c r="G909" s="331" t="s">
        <v>1208</v>
      </c>
      <c r="H909" s="332">
        <v>570</v>
      </c>
      <c r="I909" s="56">
        <f t="shared" si="84"/>
        <v>570</v>
      </c>
      <c r="J909" s="223">
        <v>0</v>
      </c>
      <c r="K909" s="250">
        <f t="shared" si="85"/>
        <v>0</v>
      </c>
      <c r="L909" s="81"/>
      <c r="M909" s="341"/>
      <c r="N909" s="341"/>
    </row>
    <row r="910" spans="1:14" s="3" customFormat="1" ht="12" customHeight="1">
      <c r="A910" s="12"/>
      <c r="B910" s="550"/>
      <c r="C910" s="339" t="s">
        <v>1038</v>
      </c>
      <c r="D910" s="327">
        <v>12</v>
      </c>
      <c r="E910" s="328">
        <v>100</v>
      </c>
      <c r="F910" s="330" t="s">
        <v>1039</v>
      </c>
      <c r="G910" s="331" t="s">
        <v>1208</v>
      </c>
      <c r="H910" s="318">
        <v>570</v>
      </c>
      <c r="I910" s="56">
        <f t="shared" si="84"/>
        <v>570</v>
      </c>
      <c r="J910" s="223">
        <v>0</v>
      </c>
      <c r="K910" s="250">
        <f t="shared" si="85"/>
        <v>0</v>
      </c>
      <c r="L910" s="81"/>
      <c r="M910" s="341"/>
      <c r="N910" s="341"/>
    </row>
    <row r="911" spans="1:14" s="3" customFormat="1" ht="12" customHeight="1">
      <c r="A911" s="12"/>
      <c r="B911" s="550"/>
      <c r="C911" s="339" t="s">
        <v>1034</v>
      </c>
      <c r="D911" s="327">
        <v>12</v>
      </c>
      <c r="E911" s="328">
        <v>100</v>
      </c>
      <c r="F911" s="330" t="s">
        <v>1035</v>
      </c>
      <c r="G911" s="331" t="s">
        <v>1208</v>
      </c>
      <c r="H911" s="332">
        <v>570</v>
      </c>
      <c r="I911" s="56">
        <f t="shared" si="84"/>
        <v>570</v>
      </c>
      <c r="J911" s="223">
        <v>0</v>
      </c>
      <c r="K911" s="250">
        <f t="shared" si="85"/>
        <v>0</v>
      </c>
      <c r="L911" s="81"/>
      <c r="M911" s="341"/>
      <c r="N911" s="341"/>
    </row>
    <row r="912" spans="1:14" s="3" customFormat="1" ht="12" customHeight="1">
      <c r="A912" s="12"/>
      <c r="B912" s="550"/>
      <c r="C912" s="339" t="s">
        <v>1020</v>
      </c>
      <c r="D912" s="327">
        <v>12</v>
      </c>
      <c r="E912" s="328">
        <v>100</v>
      </c>
      <c r="F912" s="330" t="s">
        <v>1021</v>
      </c>
      <c r="G912" s="331" t="s">
        <v>1208</v>
      </c>
      <c r="H912" s="318">
        <v>570</v>
      </c>
      <c r="I912" s="56">
        <f t="shared" si="84"/>
        <v>570</v>
      </c>
      <c r="J912" s="223">
        <v>0</v>
      </c>
      <c r="K912" s="250">
        <f t="shared" si="85"/>
        <v>0</v>
      </c>
      <c r="L912" s="81"/>
      <c r="M912" s="341"/>
      <c r="N912" s="341"/>
    </row>
    <row r="913" spans="1:14" s="3" customFormat="1" ht="12" customHeight="1">
      <c r="A913" s="12"/>
      <c r="B913" s="550"/>
      <c r="C913" s="339" t="s">
        <v>1030</v>
      </c>
      <c r="D913" s="327">
        <v>12</v>
      </c>
      <c r="E913" s="328">
        <v>100</v>
      </c>
      <c r="F913" s="330" t="s">
        <v>1031</v>
      </c>
      <c r="G913" s="331" t="s">
        <v>1208</v>
      </c>
      <c r="H913" s="332">
        <v>570</v>
      </c>
      <c r="I913" s="56">
        <f t="shared" si="84"/>
        <v>570</v>
      </c>
      <c r="J913" s="223">
        <v>0</v>
      </c>
      <c r="K913" s="250">
        <f t="shared" si="85"/>
        <v>0</v>
      </c>
      <c r="L913" s="81"/>
      <c r="M913" s="77"/>
      <c r="N913" s="77"/>
    </row>
    <row r="914" spans="1:14" s="3" customFormat="1" ht="12" customHeight="1">
      <c r="A914" s="12"/>
      <c r="B914" s="550"/>
      <c r="C914" s="339" t="s">
        <v>1014</v>
      </c>
      <c r="D914" s="327">
        <v>12</v>
      </c>
      <c r="E914" s="328">
        <v>100</v>
      </c>
      <c r="F914" s="330" t="s">
        <v>1015</v>
      </c>
      <c r="G914" s="331" t="s">
        <v>1208</v>
      </c>
      <c r="H914" s="318">
        <v>570</v>
      </c>
      <c r="I914" s="56">
        <f t="shared" si="84"/>
        <v>570</v>
      </c>
      <c r="J914" s="223">
        <v>0</v>
      </c>
      <c r="K914" s="250">
        <f t="shared" si="85"/>
        <v>0</v>
      </c>
      <c r="L914" s="81"/>
      <c r="M914" s="77"/>
      <c r="N914" s="77"/>
    </row>
    <row r="915" spans="1:14" s="3" customFormat="1" ht="12" customHeight="1">
      <c r="A915" s="12"/>
      <c r="B915" s="550"/>
      <c r="C915" s="339" t="s">
        <v>2510</v>
      </c>
      <c r="D915" s="327">
        <v>12</v>
      </c>
      <c r="E915" s="328">
        <v>100</v>
      </c>
      <c r="F915" s="335" t="s">
        <v>2511</v>
      </c>
      <c r="G915" s="331" t="s">
        <v>1208</v>
      </c>
      <c r="H915" s="332">
        <v>570</v>
      </c>
      <c r="I915" s="56">
        <f t="shared" si="84"/>
        <v>570</v>
      </c>
      <c r="J915" s="223">
        <v>0</v>
      </c>
      <c r="K915" s="250">
        <f t="shared" si="85"/>
        <v>0</v>
      </c>
      <c r="L915" s="81"/>
      <c r="M915" s="77"/>
      <c r="N915" s="77"/>
    </row>
    <row r="916" spans="1:14" s="3" customFormat="1" ht="12" customHeight="1">
      <c r="A916" s="12"/>
      <c r="B916" s="550"/>
      <c r="C916" s="339" t="s">
        <v>2512</v>
      </c>
      <c r="D916" s="327">
        <v>12</v>
      </c>
      <c r="E916" s="328">
        <v>100</v>
      </c>
      <c r="F916" s="335" t="s">
        <v>2513</v>
      </c>
      <c r="G916" s="331" t="s">
        <v>1208</v>
      </c>
      <c r="H916" s="318">
        <v>570</v>
      </c>
      <c r="I916" s="56">
        <f t="shared" si="84"/>
        <v>570</v>
      </c>
      <c r="J916" s="223">
        <v>0</v>
      </c>
      <c r="K916" s="250">
        <f t="shared" si="85"/>
        <v>0</v>
      </c>
      <c r="L916" s="81"/>
      <c r="M916" s="77"/>
      <c r="N916" s="77"/>
    </row>
    <row r="917" spans="1:14" s="3" customFormat="1" ht="12" customHeight="1">
      <c r="A917" s="12"/>
      <c r="B917" s="550"/>
      <c r="C917" s="339" t="s">
        <v>2514</v>
      </c>
      <c r="D917" s="327">
        <v>12</v>
      </c>
      <c r="E917" s="328">
        <v>100</v>
      </c>
      <c r="F917" s="335" t="s">
        <v>2515</v>
      </c>
      <c r="G917" s="331" t="s">
        <v>1208</v>
      </c>
      <c r="H917" s="332">
        <v>570</v>
      </c>
      <c r="I917" s="56">
        <f t="shared" si="84"/>
        <v>570</v>
      </c>
      <c r="J917" s="223">
        <v>0</v>
      </c>
      <c r="K917" s="250">
        <f>I917*J917</f>
        <v>0</v>
      </c>
      <c r="L917" s="81"/>
      <c r="M917" s="77"/>
      <c r="N917" s="77"/>
    </row>
    <row r="918" spans="1:14" s="3" customFormat="1" ht="12" customHeight="1">
      <c r="A918" s="12"/>
      <c r="B918" s="550"/>
      <c r="C918" s="339" t="s">
        <v>2516</v>
      </c>
      <c r="D918" s="327">
        <v>12</v>
      </c>
      <c r="E918" s="328">
        <v>100</v>
      </c>
      <c r="F918" s="335" t="s">
        <v>2517</v>
      </c>
      <c r="G918" s="331" t="s">
        <v>1208</v>
      </c>
      <c r="H918" s="318">
        <v>570</v>
      </c>
      <c r="I918" s="56">
        <f t="shared" si="84"/>
        <v>570</v>
      </c>
      <c r="J918" s="223">
        <v>0</v>
      </c>
      <c r="K918" s="250">
        <f>I918*J918</f>
        <v>0</v>
      </c>
      <c r="L918" s="81"/>
      <c r="M918" s="77"/>
      <c r="N918" s="77"/>
    </row>
    <row r="919" spans="1:14" s="3" customFormat="1" ht="12" customHeight="1">
      <c r="A919" s="12"/>
      <c r="B919" s="550"/>
      <c r="C919" s="339" t="s">
        <v>1800</v>
      </c>
      <c r="D919" s="327">
        <v>12</v>
      </c>
      <c r="E919" s="328">
        <v>100</v>
      </c>
      <c r="F919" s="335" t="s">
        <v>1801</v>
      </c>
      <c r="G919" s="331" t="s">
        <v>1208</v>
      </c>
      <c r="H919" s="318">
        <v>570</v>
      </c>
      <c r="I919" s="56">
        <f t="shared" si="84"/>
        <v>570</v>
      </c>
      <c r="J919" s="223">
        <v>0</v>
      </c>
      <c r="K919" s="250">
        <f t="shared" si="85"/>
        <v>0</v>
      </c>
      <c r="L919" s="81"/>
      <c r="M919" s="77"/>
      <c r="N919" s="77"/>
    </row>
    <row r="920" spans="1:14" s="3" customFormat="1" ht="12" customHeight="1">
      <c r="A920" s="12"/>
      <c r="B920" s="550"/>
      <c r="C920" s="339" t="s">
        <v>1802</v>
      </c>
      <c r="D920" s="327">
        <v>12</v>
      </c>
      <c r="E920" s="328">
        <v>100</v>
      </c>
      <c r="F920" s="335" t="s">
        <v>1803</v>
      </c>
      <c r="G920" s="331" t="s">
        <v>1208</v>
      </c>
      <c r="H920" s="318">
        <v>580</v>
      </c>
      <c r="I920" s="56">
        <f t="shared" si="84"/>
        <v>580</v>
      </c>
      <c r="J920" s="223">
        <v>0</v>
      </c>
      <c r="K920" s="250">
        <f t="shared" si="85"/>
        <v>0</v>
      </c>
      <c r="L920" s="81"/>
      <c r="M920" s="77"/>
      <c r="N920" s="77"/>
    </row>
    <row r="921" spans="1:14" s="3" customFormat="1" ht="12" customHeight="1">
      <c r="A921" s="12"/>
      <c r="B921" s="550"/>
      <c r="C921" s="553" t="s">
        <v>2518</v>
      </c>
      <c r="D921" s="552"/>
      <c r="E921" s="552"/>
      <c r="F921" s="552"/>
      <c r="G921" s="199" t="s">
        <v>1206</v>
      </c>
      <c r="H921" s="43"/>
      <c r="I921" s="56"/>
      <c r="J921" s="223"/>
      <c r="K921" s="250"/>
      <c r="L921" s="81"/>
      <c r="M921" s="77"/>
      <c r="N921" s="77"/>
    </row>
    <row r="922" spans="1:14" s="3" customFormat="1" ht="12" customHeight="1">
      <c r="A922" s="12"/>
      <c r="B922" s="550"/>
      <c r="C922" s="339" t="s">
        <v>2519</v>
      </c>
      <c r="D922" s="327">
        <v>5</v>
      </c>
      <c r="E922" s="328">
        <v>100</v>
      </c>
      <c r="F922" s="335" t="s">
        <v>2520</v>
      </c>
      <c r="G922" s="331" t="s">
        <v>1207</v>
      </c>
      <c r="H922" s="334">
        <v>268</v>
      </c>
      <c r="I922" s="56">
        <f>H922-H922*H$8</f>
        <v>268</v>
      </c>
      <c r="J922" s="223">
        <v>0</v>
      </c>
      <c r="K922" s="250">
        <f>I922*J922</f>
        <v>0</v>
      </c>
      <c r="L922" s="81"/>
      <c r="M922" s="77"/>
      <c r="N922" s="77"/>
    </row>
    <row r="923" spans="1:14" s="3" customFormat="1" ht="12" customHeight="1">
      <c r="A923" s="12"/>
      <c r="B923" s="550"/>
      <c r="C923" s="339" t="s">
        <v>2521</v>
      </c>
      <c r="D923" s="327">
        <v>12</v>
      </c>
      <c r="E923" s="328">
        <v>100</v>
      </c>
      <c r="F923" s="335" t="s">
        <v>2520</v>
      </c>
      <c r="G923" s="331" t="s">
        <v>1209</v>
      </c>
      <c r="H923" s="334">
        <v>500</v>
      </c>
      <c r="I923" s="56">
        <f>H923-H923*H$8</f>
        <v>500</v>
      </c>
      <c r="J923" s="223">
        <v>0</v>
      </c>
      <c r="K923" s="250">
        <f>I923*J923</f>
        <v>0</v>
      </c>
      <c r="L923" s="81"/>
      <c r="M923" s="77"/>
      <c r="N923" s="77"/>
    </row>
    <row r="924" spans="1:14" s="3" customFormat="1" ht="12" customHeight="1">
      <c r="A924" s="12"/>
      <c r="B924" s="550"/>
      <c r="C924" s="340" t="s">
        <v>2522</v>
      </c>
      <c r="D924" s="327">
        <v>16</v>
      </c>
      <c r="E924" s="328">
        <v>50</v>
      </c>
      <c r="F924" s="335" t="s">
        <v>2520</v>
      </c>
      <c r="G924" s="331" t="s">
        <v>1207</v>
      </c>
      <c r="H924" s="334">
        <v>370</v>
      </c>
      <c r="I924" s="56">
        <f aca="true" t="shared" si="86" ref="I924:I941">H924-H924*H$8</f>
        <v>370</v>
      </c>
      <c r="J924" s="223">
        <v>0</v>
      </c>
      <c r="K924" s="250">
        <f aca="true" t="shared" si="87" ref="K924:K941">I924*J924</f>
        <v>0</v>
      </c>
      <c r="L924" s="81"/>
      <c r="M924" s="77"/>
      <c r="N924" s="77"/>
    </row>
    <row r="925" spans="1:14" s="3" customFormat="1" ht="12" customHeight="1">
      <c r="A925" s="12"/>
      <c r="B925" s="550"/>
      <c r="C925" s="329">
        <v>612013</v>
      </c>
      <c r="D925" s="327">
        <v>12</v>
      </c>
      <c r="E925" s="328">
        <v>100</v>
      </c>
      <c r="F925" s="335" t="s">
        <v>1478</v>
      </c>
      <c r="G925" s="336" t="s">
        <v>1209</v>
      </c>
      <c r="H925" s="318">
        <v>500</v>
      </c>
      <c r="I925" s="56">
        <f t="shared" si="86"/>
        <v>500</v>
      </c>
      <c r="J925" s="223">
        <v>0</v>
      </c>
      <c r="K925" s="250">
        <f t="shared" si="87"/>
        <v>0</v>
      </c>
      <c r="L925" s="81"/>
      <c r="M925" s="77"/>
      <c r="N925" s="77"/>
    </row>
    <row r="926" spans="1:14" s="3" customFormat="1" ht="12" customHeight="1">
      <c r="A926" s="12"/>
      <c r="B926" s="550"/>
      <c r="C926" s="329">
        <v>616001</v>
      </c>
      <c r="D926" s="327">
        <v>16</v>
      </c>
      <c r="E926" s="328">
        <v>50</v>
      </c>
      <c r="F926" s="335" t="s">
        <v>1479</v>
      </c>
      <c r="G926" s="336" t="s">
        <v>1209</v>
      </c>
      <c r="H926" s="318">
        <v>460</v>
      </c>
      <c r="I926" s="56">
        <f t="shared" si="86"/>
        <v>460</v>
      </c>
      <c r="J926" s="223">
        <v>0</v>
      </c>
      <c r="K926" s="250">
        <f t="shared" si="87"/>
        <v>0</v>
      </c>
      <c r="L926" s="81"/>
      <c r="M926" s="77"/>
      <c r="N926" s="77"/>
    </row>
    <row r="927" spans="1:14" s="3" customFormat="1" ht="12" customHeight="1">
      <c r="A927" s="12"/>
      <c r="B927" s="550"/>
      <c r="C927" s="329">
        <v>612007</v>
      </c>
      <c r="D927" s="327">
        <v>12</v>
      </c>
      <c r="E927" s="328">
        <v>100</v>
      </c>
      <c r="F927" s="335" t="s">
        <v>1477</v>
      </c>
      <c r="G927" s="331" t="s">
        <v>1208</v>
      </c>
      <c r="H927" s="318">
        <v>590</v>
      </c>
      <c r="I927" s="56">
        <f t="shared" si="86"/>
        <v>590</v>
      </c>
      <c r="J927" s="223">
        <v>0</v>
      </c>
      <c r="K927" s="250">
        <f t="shared" si="87"/>
        <v>0</v>
      </c>
      <c r="L927" s="81"/>
      <c r="M927" s="77"/>
      <c r="N927" s="77"/>
    </row>
    <row r="928" spans="1:14" s="3" customFormat="1" ht="12" customHeight="1">
      <c r="A928" s="12"/>
      <c r="B928" s="550"/>
      <c r="C928" s="329">
        <v>612049</v>
      </c>
      <c r="D928" s="327">
        <v>12</v>
      </c>
      <c r="E928" s="328">
        <v>100</v>
      </c>
      <c r="F928" s="330" t="s">
        <v>2523</v>
      </c>
      <c r="G928" s="331" t="s">
        <v>1208</v>
      </c>
      <c r="H928" s="333">
        <v>1130</v>
      </c>
      <c r="I928" s="56">
        <f t="shared" si="86"/>
        <v>1130</v>
      </c>
      <c r="J928" s="223">
        <v>0</v>
      </c>
      <c r="K928" s="250">
        <f t="shared" si="87"/>
        <v>0</v>
      </c>
      <c r="L928" s="81"/>
      <c r="M928" s="77"/>
      <c r="N928" s="77"/>
    </row>
    <row r="929" spans="1:14" s="3" customFormat="1" ht="12" customHeight="1">
      <c r="A929" s="12"/>
      <c r="B929" s="550"/>
      <c r="C929" s="329" t="s">
        <v>2524</v>
      </c>
      <c r="D929" s="327">
        <v>12</v>
      </c>
      <c r="E929" s="328">
        <v>25</v>
      </c>
      <c r="F929" s="330" t="s">
        <v>2523</v>
      </c>
      <c r="G929" s="331" t="s">
        <v>1208</v>
      </c>
      <c r="H929" s="333">
        <v>288</v>
      </c>
      <c r="I929" s="56">
        <f t="shared" si="86"/>
        <v>288</v>
      </c>
      <c r="J929" s="223">
        <v>0</v>
      </c>
      <c r="K929" s="250">
        <f t="shared" si="87"/>
        <v>0</v>
      </c>
      <c r="L929" s="81"/>
      <c r="M929" s="77"/>
      <c r="N929" s="77"/>
    </row>
    <row r="930" spans="1:14" s="3" customFormat="1" ht="12" customHeight="1">
      <c r="A930" s="12"/>
      <c r="B930" s="550"/>
      <c r="C930" s="339" t="s">
        <v>1028</v>
      </c>
      <c r="D930" s="327">
        <v>12</v>
      </c>
      <c r="E930" s="328">
        <v>100</v>
      </c>
      <c r="F930" s="330" t="s">
        <v>1029</v>
      </c>
      <c r="G930" s="331" t="s">
        <v>1208</v>
      </c>
      <c r="H930" s="332">
        <v>590</v>
      </c>
      <c r="I930" s="56">
        <f t="shared" si="86"/>
        <v>590</v>
      </c>
      <c r="J930" s="223">
        <v>0</v>
      </c>
      <c r="K930" s="250">
        <f t="shared" si="87"/>
        <v>0</v>
      </c>
      <c r="L930" s="81"/>
      <c r="M930" s="77"/>
      <c r="N930" s="77"/>
    </row>
    <row r="931" spans="1:14" s="3" customFormat="1" ht="12" customHeight="1">
      <c r="A931" s="12"/>
      <c r="B931" s="550"/>
      <c r="C931" s="339" t="s">
        <v>2525</v>
      </c>
      <c r="D931" s="327">
        <v>20</v>
      </c>
      <c r="E931" s="328">
        <v>25</v>
      </c>
      <c r="F931" s="335" t="s">
        <v>2526</v>
      </c>
      <c r="G931" s="331" t="s">
        <v>1208</v>
      </c>
      <c r="H931" s="334">
        <v>503</v>
      </c>
      <c r="I931" s="56">
        <f t="shared" si="86"/>
        <v>503</v>
      </c>
      <c r="J931" s="223">
        <v>0</v>
      </c>
      <c r="K931" s="250">
        <f t="shared" si="87"/>
        <v>0</v>
      </c>
      <c r="L931" s="81"/>
      <c r="M931" s="77"/>
      <c r="N931" s="77"/>
    </row>
    <row r="932" spans="1:14" s="3" customFormat="1" ht="12" customHeight="1">
      <c r="A932" s="12"/>
      <c r="B932" s="550"/>
      <c r="C932" s="339" t="s">
        <v>1018</v>
      </c>
      <c r="D932" s="327">
        <v>12</v>
      </c>
      <c r="E932" s="328">
        <v>100</v>
      </c>
      <c r="F932" s="330" t="s">
        <v>1019</v>
      </c>
      <c r="G932" s="331" t="s">
        <v>1208</v>
      </c>
      <c r="H932" s="332">
        <v>500</v>
      </c>
      <c r="I932" s="56">
        <f t="shared" si="86"/>
        <v>500</v>
      </c>
      <c r="J932" s="223">
        <v>0</v>
      </c>
      <c r="K932" s="250">
        <f t="shared" si="87"/>
        <v>0</v>
      </c>
      <c r="L932" s="81"/>
      <c r="M932" s="77"/>
      <c r="N932" s="77"/>
    </row>
    <row r="933" spans="1:14" s="3" customFormat="1" ht="12" customHeight="1">
      <c r="A933" s="12"/>
      <c r="B933" s="550"/>
      <c r="C933" s="339" t="s">
        <v>1024</v>
      </c>
      <c r="D933" s="327">
        <v>12</v>
      </c>
      <c r="E933" s="328">
        <v>100</v>
      </c>
      <c r="F933" s="330" t="s">
        <v>1025</v>
      </c>
      <c r="G933" s="331" t="s">
        <v>1209</v>
      </c>
      <c r="H933" s="332">
        <v>570</v>
      </c>
      <c r="I933" s="56">
        <f t="shared" si="86"/>
        <v>570</v>
      </c>
      <c r="J933" s="223">
        <v>0</v>
      </c>
      <c r="K933" s="250">
        <f t="shared" si="87"/>
        <v>0</v>
      </c>
      <c r="L933" s="81"/>
      <c r="M933" s="77"/>
      <c r="N933" s="77"/>
    </row>
    <row r="934" spans="1:14" s="3" customFormat="1" ht="12" customHeight="1">
      <c r="A934" s="12"/>
      <c r="B934" s="550"/>
      <c r="C934" s="339" t="s">
        <v>1026</v>
      </c>
      <c r="D934" s="327">
        <v>12</v>
      </c>
      <c r="E934" s="328">
        <v>100</v>
      </c>
      <c r="F934" s="330" t="s">
        <v>1027</v>
      </c>
      <c r="G934" s="331" t="s">
        <v>1208</v>
      </c>
      <c r="H934" s="332">
        <v>570</v>
      </c>
      <c r="I934" s="56">
        <f t="shared" si="86"/>
        <v>570</v>
      </c>
      <c r="J934" s="223">
        <v>0</v>
      </c>
      <c r="K934" s="250">
        <f t="shared" si="87"/>
        <v>0</v>
      </c>
      <c r="L934" s="81"/>
      <c r="M934" s="77"/>
      <c r="N934" s="77"/>
    </row>
    <row r="935" spans="1:14" s="3" customFormat="1" ht="12" customHeight="1">
      <c r="A935" s="12"/>
      <c r="B935" s="550"/>
      <c r="C935" s="339" t="s">
        <v>2527</v>
      </c>
      <c r="D935" s="327">
        <v>12</v>
      </c>
      <c r="E935" s="328">
        <v>100</v>
      </c>
      <c r="F935" s="335" t="s">
        <v>2528</v>
      </c>
      <c r="G935" s="331" t="s">
        <v>1208</v>
      </c>
      <c r="H935" s="334">
        <v>570</v>
      </c>
      <c r="I935" s="56">
        <f t="shared" si="86"/>
        <v>570</v>
      </c>
      <c r="J935" s="223">
        <v>0</v>
      </c>
      <c r="K935" s="250">
        <f t="shared" si="87"/>
        <v>0</v>
      </c>
      <c r="L935" s="81"/>
      <c r="M935" s="77"/>
      <c r="N935" s="77"/>
    </row>
    <row r="936" spans="1:14" s="3" customFormat="1" ht="12" customHeight="1">
      <c r="A936" s="12"/>
      <c r="B936" s="550"/>
      <c r="C936" s="339" t="s">
        <v>2529</v>
      </c>
      <c r="D936" s="327">
        <v>12</v>
      </c>
      <c r="E936" s="328">
        <v>100</v>
      </c>
      <c r="F936" s="335" t="s">
        <v>2530</v>
      </c>
      <c r="G936" s="331" t="s">
        <v>1208</v>
      </c>
      <c r="H936" s="334">
        <v>570</v>
      </c>
      <c r="I936" s="56">
        <f t="shared" si="86"/>
        <v>570</v>
      </c>
      <c r="J936" s="223">
        <v>0</v>
      </c>
      <c r="K936" s="250">
        <f t="shared" si="87"/>
        <v>0</v>
      </c>
      <c r="L936" s="81"/>
      <c r="M936" s="77"/>
      <c r="N936" s="77"/>
    </row>
    <row r="937" spans="1:14" s="3" customFormat="1" ht="12" customHeight="1">
      <c r="A937" s="12"/>
      <c r="B937" s="550"/>
      <c r="C937" s="339" t="s">
        <v>2531</v>
      </c>
      <c r="D937" s="327">
        <v>12</v>
      </c>
      <c r="E937" s="328">
        <v>100</v>
      </c>
      <c r="F937" s="335" t="s">
        <v>2532</v>
      </c>
      <c r="G937" s="331" t="s">
        <v>1208</v>
      </c>
      <c r="H937" s="334">
        <v>570</v>
      </c>
      <c r="I937" s="56">
        <f t="shared" si="86"/>
        <v>570</v>
      </c>
      <c r="J937" s="223">
        <v>0</v>
      </c>
      <c r="K937" s="250">
        <f t="shared" si="87"/>
        <v>0</v>
      </c>
      <c r="L937" s="81"/>
      <c r="M937" s="77"/>
      <c r="N937" s="77"/>
    </row>
    <row r="938" spans="1:14" s="3" customFormat="1" ht="12" customHeight="1">
      <c r="A938" s="12"/>
      <c r="B938" s="550"/>
      <c r="C938" s="339" t="s">
        <v>2533</v>
      </c>
      <c r="D938" s="327">
        <v>12</v>
      </c>
      <c r="E938" s="328">
        <v>25</v>
      </c>
      <c r="F938" s="335" t="s">
        <v>2532</v>
      </c>
      <c r="G938" s="331" t="s">
        <v>1208</v>
      </c>
      <c r="H938" s="334">
        <v>146</v>
      </c>
      <c r="I938" s="56">
        <f t="shared" si="86"/>
        <v>146</v>
      </c>
      <c r="J938" s="223">
        <v>0</v>
      </c>
      <c r="K938" s="250">
        <f t="shared" si="87"/>
        <v>0</v>
      </c>
      <c r="L938" s="81"/>
      <c r="M938" s="77"/>
      <c r="N938" s="77"/>
    </row>
    <row r="939" spans="1:14" s="3" customFormat="1" ht="12" customHeight="1">
      <c r="A939" s="12"/>
      <c r="B939" s="550"/>
      <c r="C939" s="339" t="s">
        <v>1804</v>
      </c>
      <c r="D939" s="327">
        <v>12</v>
      </c>
      <c r="E939" s="328">
        <v>100</v>
      </c>
      <c r="F939" s="335" t="s">
        <v>1805</v>
      </c>
      <c r="G939" s="331" t="s">
        <v>1210</v>
      </c>
      <c r="H939" s="334">
        <v>670</v>
      </c>
      <c r="I939" s="56">
        <f t="shared" si="86"/>
        <v>670</v>
      </c>
      <c r="J939" s="223">
        <v>0</v>
      </c>
      <c r="K939" s="250">
        <f t="shared" si="87"/>
        <v>0</v>
      </c>
      <c r="L939" s="81"/>
      <c r="M939" s="77"/>
      <c r="N939" s="77"/>
    </row>
    <row r="940" spans="1:14" s="3" customFormat="1" ht="12" customHeight="1">
      <c r="A940" s="12"/>
      <c r="B940" s="550"/>
      <c r="C940" s="348">
        <v>605051</v>
      </c>
      <c r="D940" s="327">
        <v>5</v>
      </c>
      <c r="E940" s="328">
        <v>100</v>
      </c>
      <c r="F940" s="335" t="s">
        <v>1806</v>
      </c>
      <c r="G940" s="331" t="s">
        <v>1807</v>
      </c>
      <c r="H940" s="334">
        <v>255</v>
      </c>
      <c r="I940" s="56">
        <f t="shared" si="86"/>
        <v>255</v>
      </c>
      <c r="J940" s="223">
        <v>0</v>
      </c>
      <c r="K940" s="250">
        <f t="shared" si="87"/>
        <v>0</v>
      </c>
      <c r="L940" s="81"/>
      <c r="M940" s="77"/>
      <c r="N940" s="77"/>
    </row>
    <row r="941" spans="1:14" s="3" customFormat="1" ht="12" customHeight="1">
      <c r="A941" s="12"/>
      <c r="B941" s="550"/>
      <c r="C941" s="339" t="s">
        <v>1808</v>
      </c>
      <c r="D941" s="327">
        <v>5</v>
      </c>
      <c r="E941" s="328">
        <v>100</v>
      </c>
      <c r="F941" s="335" t="s">
        <v>1809</v>
      </c>
      <c r="G941" s="331" t="s">
        <v>1207</v>
      </c>
      <c r="H941" s="334">
        <v>255</v>
      </c>
      <c r="I941" s="56">
        <f t="shared" si="86"/>
        <v>255</v>
      </c>
      <c r="J941" s="223">
        <v>0</v>
      </c>
      <c r="K941" s="250">
        <f t="shared" si="87"/>
        <v>0</v>
      </c>
      <c r="L941" s="81"/>
      <c r="M941" s="77"/>
      <c r="N941" s="77"/>
    </row>
    <row r="942" spans="1:14" s="3" customFormat="1" ht="12" customHeight="1">
      <c r="A942" s="12"/>
      <c r="B942" s="550"/>
      <c r="C942" s="339" t="s">
        <v>1810</v>
      </c>
      <c r="D942" s="327">
        <v>12</v>
      </c>
      <c r="E942" s="328">
        <v>100</v>
      </c>
      <c r="F942" s="335" t="s">
        <v>1809</v>
      </c>
      <c r="G942" s="331" t="s">
        <v>1207</v>
      </c>
      <c r="H942" s="334">
        <v>460</v>
      </c>
      <c r="I942" s="56">
        <f>H942-H942*H$8</f>
        <v>460</v>
      </c>
      <c r="J942" s="223">
        <v>0</v>
      </c>
      <c r="K942" s="250">
        <f>I942*J942</f>
        <v>0</v>
      </c>
      <c r="L942" s="81"/>
      <c r="M942" s="77"/>
      <c r="N942" s="77"/>
    </row>
    <row r="943" spans="1:14" s="3" customFormat="1" ht="12" customHeight="1">
      <c r="A943" s="12"/>
      <c r="B943" s="550"/>
      <c r="C943" s="339" t="s">
        <v>1811</v>
      </c>
      <c r="D943" s="327">
        <v>5</v>
      </c>
      <c r="E943" s="328">
        <v>100</v>
      </c>
      <c r="F943" s="335" t="s">
        <v>1812</v>
      </c>
      <c r="G943" s="331" t="s">
        <v>1207</v>
      </c>
      <c r="H943" s="334">
        <v>255</v>
      </c>
      <c r="I943" s="56">
        <f>H943-H943*H$8</f>
        <v>255</v>
      </c>
      <c r="J943" s="223">
        <v>0</v>
      </c>
      <c r="K943" s="250">
        <f>I943*J943</f>
        <v>0</v>
      </c>
      <c r="L943" s="81"/>
      <c r="M943" s="77"/>
      <c r="N943" s="77"/>
    </row>
    <row r="944" spans="1:14" s="3" customFormat="1" ht="12" customHeight="1">
      <c r="A944" s="12"/>
      <c r="B944" s="550"/>
      <c r="C944" s="339" t="s">
        <v>1813</v>
      </c>
      <c r="D944" s="327">
        <v>12</v>
      </c>
      <c r="E944" s="328">
        <v>100</v>
      </c>
      <c r="F944" s="335" t="s">
        <v>1812</v>
      </c>
      <c r="G944" s="331" t="s">
        <v>1207</v>
      </c>
      <c r="H944" s="334">
        <v>460</v>
      </c>
      <c r="I944" s="56">
        <f>H944-H944*H$8</f>
        <v>460</v>
      </c>
      <c r="J944" s="223">
        <v>0</v>
      </c>
      <c r="K944" s="250">
        <f>I944*J944</f>
        <v>0</v>
      </c>
      <c r="L944" s="81"/>
      <c r="M944" s="77"/>
      <c r="N944" s="77"/>
    </row>
    <row r="945" spans="1:14" s="3" customFormat="1" ht="12" customHeight="1">
      <c r="A945" s="12"/>
      <c r="B945" s="550"/>
      <c r="C945" s="339" t="s">
        <v>1814</v>
      </c>
      <c r="D945" s="327">
        <v>12</v>
      </c>
      <c r="E945" s="328">
        <v>100</v>
      </c>
      <c r="F945" s="335" t="s">
        <v>1815</v>
      </c>
      <c r="G945" s="331" t="s">
        <v>1208</v>
      </c>
      <c r="H945" s="334">
        <v>580</v>
      </c>
      <c r="I945" s="56">
        <f>H945-H945*H$8</f>
        <v>580</v>
      </c>
      <c r="J945" s="223">
        <v>0</v>
      </c>
      <c r="K945" s="250">
        <f>I945*J945</f>
        <v>0</v>
      </c>
      <c r="L945" s="81"/>
      <c r="M945" s="77"/>
      <c r="N945" s="77"/>
    </row>
    <row r="946" spans="1:14" s="3" customFormat="1" ht="12" customHeight="1">
      <c r="A946" s="12"/>
      <c r="B946" s="550"/>
      <c r="C946" s="339" t="s">
        <v>1816</v>
      </c>
      <c r="D946" s="327">
        <v>12</v>
      </c>
      <c r="E946" s="328">
        <v>100</v>
      </c>
      <c r="F946" s="335" t="s">
        <v>1817</v>
      </c>
      <c r="G946" s="331" t="s">
        <v>1208</v>
      </c>
      <c r="H946" s="334">
        <v>570</v>
      </c>
      <c r="I946" s="56">
        <f>H946-H946*H$8</f>
        <v>570</v>
      </c>
      <c r="J946" s="223">
        <v>0</v>
      </c>
      <c r="K946" s="250">
        <f>I946*J946</f>
        <v>0</v>
      </c>
      <c r="L946" s="81"/>
      <c r="M946" s="77"/>
      <c r="N946" s="77"/>
    </row>
    <row r="947" spans="1:12" s="3" customFormat="1" ht="12.75" customHeight="1">
      <c r="A947" s="8"/>
      <c r="B947" s="550"/>
      <c r="C947" s="349" t="s">
        <v>1818</v>
      </c>
      <c r="D947" s="350"/>
      <c r="E947" s="350"/>
      <c r="F947" s="351"/>
      <c r="G947" s="345" t="s">
        <v>1206</v>
      </c>
      <c r="H947" s="318"/>
      <c r="I947" s="56"/>
      <c r="J947" s="223"/>
      <c r="K947" s="250"/>
      <c r="L947" s="81"/>
    </row>
    <row r="948" spans="1:12" s="3" customFormat="1" ht="12" customHeight="1">
      <c r="A948" s="8"/>
      <c r="B948" s="550"/>
      <c r="C948" s="339" t="s">
        <v>1032</v>
      </c>
      <c r="D948" s="327">
        <v>12</v>
      </c>
      <c r="E948" s="328">
        <v>100</v>
      </c>
      <c r="F948" s="335" t="s">
        <v>1033</v>
      </c>
      <c r="G948" s="331" t="s">
        <v>1208</v>
      </c>
      <c r="H948" s="332">
        <v>590</v>
      </c>
      <c r="I948" s="56">
        <f aca="true" t="shared" si="88" ref="I948:I955">H948-H948*H$8</f>
        <v>590</v>
      </c>
      <c r="J948" s="223">
        <v>0</v>
      </c>
      <c r="K948" s="250">
        <f aca="true" t="shared" si="89" ref="K948:K955">I948*J948</f>
        <v>0</v>
      </c>
      <c r="L948" s="81"/>
    </row>
    <row r="949" spans="1:20" s="3" customFormat="1" ht="12.75" customHeight="1">
      <c r="A949" s="12"/>
      <c r="B949" s="550"/>
      <c r="C949" s="339" t="s">
        <v>1040</v>
      </c>
      <c r="D949" s="327">
        <v>12</v>
      </c>
      <c r="E949" s="328">
        <v>100</v>
      </c>
      <c r="F949" s="330" t="s">
        <v>1041</v>
      </c>
      <c r="G949" s="331" t="s">
        <v>1208</v>
      </c>
      <c r="H949" s="332">
        <v>590</v>
      </c>
      <c r="I949" s="56">
        <f t="shared" si="88"/>
        <v>590</v>
      </c>
      <c r="J949" s="223">
        <v>0</v>
      </c>
      <c r="K949" s="250">
        <f t="shared" si="89"/>
        <v>0</v>
      </c>
      <c r="L949" s="81"/>
      <c r="N949" s="201"/>
      <c r="O949" s="202"/>
      <c r="P949" s="203"/>
      <c r="Q949" s="562"/>
      <c r="R949" s="562"/>
      <c r="S949" s="191"/>
      <c r="T949" s="191"/>
    </row>
    <row r="950" spans="1:20" s="3" customFormat="1" ht="11.25" customHeight="1">
      <c r="A950" s="8"/>
      <c r="B950" s="550"/>
      <c r="C950" s="339" t="s">
        <v>1042</v>
      </c>
      <c r="D950" s="327">
        <v>12</v>
      </c>
      <c r="E950" s="328">
        <v>100</v>
      </c>
      <c r="F950" s="330" t="s">
        <v>1043</v>
      </c>
      <c r="G950" s="331" t="s">
        <v>1208</v>
      </c>
      <c r="H950" s="332">
        <v>590</v>
      </c>
      <c r="I950" s="56">
        <f t="shared" si="88"/>
        <v>590</v>
      </c>
      <c r="J950" s="223">
        <v>0</v>
      </c>
      <c r="K950" s="250">
        <f t="shared" si="89"/>
        <v>0</v>
      </c>
      <c r="L950" s="81"/>
      <c r="N950" s="211"/>
      <c r="O950" s="211"/>
      <c r="P950" s="211"/>
      <c r="Q950" s="211"/>
      <c r="R950" s="211"/>
      <c r="S950" s="192"/>
      <c r="T950" s="192"/>
    </row>
    <row r="951" spans="1:20" s="3" customFormat="1" ht="11.25" customHeight="1">
      <c r="A951" s="12"/>
      <c r="B951" s="550"/>
      <c r="C951" s="339" t="s">
        <v>1044</v>
      </c>
      <c r="D951" s="327">
        <v>12</v>
      </c>
      <c r="E951" s="328">
        <v>100</v>
      </c>
      <c r="F951" s="330" t="s">
        <v>1045</v>
      </c>
      <c r="G951" s="331" t="s">
        <v>1208</v>
      </c>
      <c r="H951" s="332">
        <v>590</v>
      </c>
      <c r="I951" s="56">
        <f t="shared" si="88"/>
        <v>590</v>
      </c>
      <c r="J951" s="223">
        <v>0</v>
      </c>
      <c r="K951" s="250">
        <f t="shared" si="89"/>
        <v>0</v>
      </c>
      <c r="L951" s="81"/>
      <c r="N951" s="204"/>
      <c r="O951" s="205"/>
      <c r="P951" s="201"/>
      <c r="Q951" s="212"/>
      <c r="R951" s="189"/>
      <c r="S951" s="191"/>
      <c r="T951" s="191"/>
    </row>
    <row r="952" spans="1:20" s="3" customFormat="1" ht="11.25" customHeight="1">
      <c r="A952" s="12"/>
      <c r="B952" s="550"/>
      <c r="C952" s="339" t="s">
        <v>1046</v>
      </c>
      <c r="D952" s="327">
        <v>12</v>
      </c>
      <c r="E952" s="328">
        <v>100</v>
      </c>
      <c r="F952" s="330" t="s">
        <v>1047</v>
      </c>
      <c r="G952" s="331" t="s">
        <v>1208</v>
      </c>
      <c r="H952" s="332">
        <v>570</v>
      </c>
      <c r="I952" s="56">
        <f t="shared" si="88"/>
        <v>570</v>
      </c>
      <c r="J952" s="223">
        <v>0</v>
      </c>
      <c r="K952" s="250">
        <f>I952*J952</f>
        <v>0</v>
      </c>
      <c r="L952" s="81"/>
      <c r="N952" s="204"/>
      <c r="O952" s="205"/>
      <c r="P952" s="201"/>
      <c r="Q952" s="212"/>
      <c r="R952" s="189"/>
      <c r="S952" s="191"/>
      <c r="T952" s="191"/>
    </row>
    <row r="953" spans="1:20" s="3" customFormat="1" ht="11.25" customHeight="1">
      <c r="A953" s="12"/>
      <c r="B953" s="550"/>
      <c r="C953" s="339" t="s">
        <v>1048</v>
      </c>
      <c r="D953" s="327">
        <v>12</v>
      </c>
      <c r="E953" s="328">
        <v>100</v>
      </c>
      <c r="F953" s="330" t="s">
        <v>1049</v>
      </c>
      <c r="G953" s="331" t="s">
        <v>1208</v>
      </c>
      <c r="H953" s="332">
        <v>570</v>
      </c>
      <c r="I953" s="56">
        <f t="shared" si="88"/>
        <v>570</v>
      </c>
      <c r="J953" s="223">
        <v>0</v>
      </c>
      <c r="K953" s="250">
        <f>I953*J953</f>
        <v>0</v>
      </c>
      <c r="L953" s="81"/>
      <c r="N953" s="204"/>
      <c r="O953" s="205"/>
      <c r="P953" s="201"/>
      <c r="Q953" s="212"/>
      <c r="R953" s="189"/>
      <c r="S953" s="191"/>
      <c r="T953" s="191"/>
    </row>
    <row r="954" spans="1:20" s="3" customFormat="1" ht="11.25" customHeight="1">
      <c r="A954" s="8"/>
      <c r="B954" s="550"/>
      <c r="C954" s="339" t="s">
        <v>1819</v>
      </c>
      <c r="D954" s="327">
        <v>12</v>
      </c>
      <c r="E954" s="328">
        <v>100</v>
      </c>
      <c r="F954" s="330" t="s">
        <v>1820</v>
      </c>
      <c r="G954" s="331" t="s">
        <v>1208</v>
      </c>
      <c r="H954" s="332">
        <v>570</v>
      </c>
      <c r="I954" s="56">
        <f t="shared" si="88"/>
        <v>570</v>
      </c>
      <c r="J954" s="223">
        <v>0</v>
      </c>
      <c r="K954" s="250">
        <f t="shared" si="89"/>
        <v>0</v>
      </c>
      <c r="L954" s="81"/>
      <c r="M954" s="191"/>
      <c r="N954" s="204"/>
      <c r="O954" s="205"/>
      <c r="P954" s="201"/>
      <c r="Q954" s="213"/>
      <c r="R954" s="189"/>
      <c r="S954" s="191"/>
      <c r="T954" s="191"/>
    </row>
    <row r="955" spans="1:20" s="3" customFormat="1" ht="11.25" customHeight="1">
      <c r="A955" s="8"/>
      <c r="B955" s="551"/>
      <c r="C955" s="339" t="s">
        <v>1821</v>
      </c>
      <c r="D955" s="327">
        <v>12</v>
      </c>
      <c r="E955" s="328">
        <v>100</v>
      </c>
      <c r="F955" s="330" t="s">
        <v>1822</v>
      </c>
      <c r="G955" s="331" t="s">
        <v>1208</v>
      </c>
      <c r="H955" s="332">
        <v>570</v>
      </c>
      <c r="I955" s="56">
        <f t="shared" si="88"/>
        <v>570</v>
      </c>
      <c r="J955" s="223">
        <v>0</v>
      </c>
      <c r="K955" s="250">
        <f t="shared" si="89"/>
        <v>0</v>
      </c>
      <c r="L955" s="81"/>
      <c r="M955" s="192"/>
      <c r="N955" s="204"/>
      <c r="O955" s="205"/>
      <c r="P955" s="201"/>
      <c r="Q955" s="213"/>
      <c r="R955" s="189"/>
      <c r="S955" s="191"/>
      <c r="T955" s="191"/>
    </row>
    <row r="956" spans="1:20" s="3" customFormat="1" ht="11.25" customHeight="1">
      <c r="A956" s="8"/>
      <c r="B956" s="260"/>
      <c r="C956" s="460" t="s">
        <v>7</v>
      </c>
      <c r="D956" s="478"/>
      <c r="E956" s="478"/>
      <c r="F956" s="639"/>
      <c r="G956" s="516"/>
      <c r="H956" s="51"/>
      <c r="I956" s="65"/>
      <c r="J956" s="152"/>
      <c r="K956" s="256"/>
      <c r="L956" s="81"/>
      <c r="M956" s="191"/>
      <c r="N956" s="204"/>
      <c r="O956" s="205"/>
      <c r="P956" s="201"/>
      <c r="Q956" s="213"/>
      <c r="R956" s="189"/>
      <c r="S956" s="191"/>
      <c r="T956" s="191"/>
    </row>
    <row r="957" spans="1:20" s="3" customFormat="1" ht="11.25" customHeight="1">
      <c r="A957" s="8"/>
      <c r="B957" s="287"/>
      <c r="C957" s="518" t="s">
        <v>8</v>
      </c>
      <c r="D957" s="720"/>
      <c r="E957" s="720"/>
      <c r="F957" s="720"/>
      <c r="G957" s="516"/>
      <c r="H957" s="48"/>
      <c r="I957" s="61"/>
      <c r="J957" s="154"/>
      <c r="K957" s="252"/>
      <c r="L957" s="81"/>
      <c r="M957" s="191"/>
      <c r="N957" s="204"/>
      <c r="O957" s="205"/>
      <c r="P957" s="201"/>
      <c r="Q957" s="213"/>
      <c r="R957" s="189"/>
      <c r="S957" s="191"/>
      <c r="T957" s="191"/>
    </row>
    <row r="958" spans="1:20" s="3" customFormat="1" ht="11.25" customHeight="1">
      <c r="A958" s="12"/>
      <c r="B958" s="236"/>
      <c r="C958" s="274">
        <v>14812</v>
      </c>
      <c r="D958" s="4">
        <v>11</v>
      </c>
      <c r="E958" s="4">
        <v>100</v>
      </c>
      <c r="F958" s="515" t="s">
        <v>1823</v>
      </c>
      <c r="G958" s="516"/>
      <c r="H958" s="43">
        <v>800</v>
      </c>
      <c r="I958" s="56">
        <f>H958-H958*H$8</f>
        <v>800</v>
      </c>
      <c r="J958" s="155">
        <v>0</v>
      </c>
      <c r="K958" s="250">
        <f>I958*J958</f>
        <v>0</v>
      </c>
      <c r="L958" s="81"/>
      <c r="M958" s="191"/>
      <c r="N958" s="204"/>
      <c r="O958" s="205"/>
      <c r="P958" s="201"/>
      <c r="Q958" s="213"/>
      <c r="R958" s="189"/>
      <c r="S958" s="191"/>
      <c r="T958" s="191"/>
    </row>
    <row r="959" spans="1:20" s="3" customFormat="1" ht="11.25" customHeight="1">
      <c r="A959" s="12"/>
      <c r="B959" s="236"/>
      <c r="C959" s="274">
        <v>22002</v>
      </c>
      <c r="D959" s="4">
        <v>11</v>
      </c>
      <c r="E959" s="4">
        <v>100</v>
      </c>
      <c r="F959" s="515" t="s">
        <v>1824</v>
      </c>
      <c r="G959" s="516"/>
      <c r="H959" s="43">
        <v>800</v>
      </c>
      <c r="I959" s="56">
        <f>H959-H959*H$8</f>
        <v>800</v>
      </c>
      <c r="J959" s="155">
        <v>0</v>
      </c>
      <c r="K959" s="250">
        <f>I959*J959</f>
        <v>0</v>
      </c>
      <c r="L959" s="81"/>
      <c r="M959" s="191"/>
      <c r="N959" s="204"/>
      <c r="O959" s="205"/>
      <c r="P959" s="201"/>
      <c r="Q959" s="213"/>
      <c r="R959" s="189"/>
      <c r="S959" s="191"/>
      <c r="T959" s="191"/>
    </row>
    <row r="960" spans="1:20" s="3" customFormat="1" ht="11.25" customHeight="1">
      <c r="A960" s="12"/>
      <c r="B960" s="288"/>
      <c r="C960" s="517" t="s">
        <v>31</v>
      </c>
      <c r="D960" s="518"/>
      <c r="E960" s="518"/>
      <c r="F960" s="519"/>
      <c r="G960" s="235" t="s">
        <v>1212</v>
      </c>
      <c r="H960" s="48"/>
      <c r="I960" s="58"/>
      <c r="J960" s="154"/>
      <c r="K960" s="255"/>
      <c r="L960" s="81"/>
      <c r="N960" s="204"/>
      <c r="O960" s="205"/>
      <c r="P960" s="201"/>
      <c r="Q960" s="213"/>
      <c r="R960" s="189"/>
      <c r="S960" s="191"/>
      <c r="T960" s="191"/>
    </row>
    <row r="961" spans="1:20" s="3" customFormat="1" ht="11.25" customHeight="1">
      <c r="A961" s="12"/>
      <c r="B961" s="526"/>
      <c r="C961" s="273">
        <v>15182</v>
      </c>
      <c r="D961" s="5">
        <v>32</v>
      </c>
      <c r="E961" s="5">
        <v>1</v>
      </c>
      <c r="F961" s="28" t="s">
        <v>32</v>
      </c>
      <c r="G961" s="238" t="s">
        <v>1213</v>
      </c>
      <c r="H961" s="43">
        <v>150</v>
      </c>
      <c r="I961" s="56">
        <f>H961-H961*H$8</f>
        <v>150</v>
      </c>
      <c r="J961" s="155">
        <v>0</v>
      </c>
      <c r="K961" s="250">
        <f>I961*J961</f>
        <v>0</v>
      </c>
      <c r="L961" s="81"/>
      <c r="N961" s="204"/>
      <c r="O961" s="205"/>
      <c r="P961" s="201"/>
      <c r="Q961" s="213"/>
      <c r="R961" s="189"/>
      <c r="S961" s="191"/>
      <c r="T961" s="191"/>
    </row>
    <row r="962" spans="1:20" s="3" customFormat="1" ht="11.25" customHeight="1">
      <c r="A962" s="12"/>
      <c r="B962" s="526"/>
      <c r="C962" s="273">
        <v>81274</v>
      </c>
      <c r="D962" s="5">
        <v>45</v>
      </c>
      <c r="E962" s="5">
        <v>1</v>
      </c>
      <c r="F962" s="158" t="s">
        <v>33</v>
      </c>
      <c r="G962" s="237" t="s">
        <v>1214</v>
      </c>
      <c r="H962" s="43">
        <v>221</v>
      </c>
      <c r="I962" s="56">
        <f>H962-H962*H$8</f>
        <v>221</v>
      </c>
      <c r="J962" s="155">
        <v>0</v>
      </c>
      <c r="K962" s="250">
        <f>I962*J962</f>
        <v>0</v>
      </c>
      <c r="L962" s="81"/>
      <c r="N962" s="204"/>
      <c r="O962" s="205"/>
      <c r="P962" s="201"/>
      <c r="Q962" s="213"/>
      <c r="R962" s="189"/>
      <c r="S962" s="191"/>
      <c r="T962" s="191"/>
    </row>
    <row r="963" spans="1:20" ht="13.5" customHeight="1">
      <c r="A963" s="12"/>
      <c r="B963" s="160"/>
      <c r="C963" s="460" t="s">
        <v>35</v>
      </c>
      <c r="D963" s="639"/>
      <c r="E963" s="639"/>
      <c r="F963" s="639"/>
      <c r="G963" s="721"/>
      <c r="H963" s="53"/>
      <c r="I963" s="68"/>
      <c r="J963" s="161"/>
      <c r="K963" s="256"/>
      <c r="L963" s="231"/>
      <c r="N963" s="204"/>
      <c r="O963" s="205"/>
      <c r="P963" s="201"/>
      <c r="Q963" s="190"/>
      <c r="R963" s="205"/>
      <c r="S963" s="191"/>
      <c r="T963" s="191"/>
    </row>
    <row r="964" spans="1:20" ht="13.5" customHeight="1">
      <c r="A964" s="12"/>
      <c r="B964" s="289"/>
      <c r="C964" s="542" t="s">
        <v>36</v>
      </c>
      <c r="D964" s="543"/>
      <c r="E964" s="543"/>
      <c r="F964" s="543"/>
      <c r="G964" s="235" t="s">
        <v>1212</v>
      </c>
      <c r="H964" s="54"/>
      <c r="I964" s="69"/>
      <c r="J964" s="162"/>
      <c r="K964" s="255"/>
      <c r="L964" s="231"/>
      <c r="N964" s="204"/>
      <c r="O964" s="205"/>
      <c r="P964" s="201"/>
      <c r="Q964" s="212"/>
      <c r="R964" s="189"/>
      <c r="S964" s="191"/>
      <c r="T964" s="191"/>
    </row>
    <row r="965" spans="1:20" ht="13.5" customHeight="1">
      <c r="A965" s="12"/>
      <c r="B965" s="536"/>
      <c r="C965" s="352">
        <v>82114</v>
      </c>
      <c r="D965" s="353">
        <v>9</v>
      </c>
      <c r="E965" s="311">
        <v>1</v>
      </c>
      <c r="F965" s="354" t="s">
        <v>46</v>
      </c>
      <c r="G965" s="355" t="s">
        <v>1214</v>
      </c>
      <c r="H965" s="318">
        <v>14.4</v>
      </c>
      <c r="I965" s="56">
        <f>H965-H965*H$8</f>
        <v>14.4</v>
      </c>
      <c r="J965" s="163">
        <v>0</v>
      </c>
      <c r="K965" s="250">
        <f>I965*J965</f>
        <v>0</v>
      </c>
      <c r="L965" s="231"/>
      <c r="N965" s="204"/>
      <c r="O965" s="205"/>
      <c r="P965" s="201"/>
      <c r="Q965" s="213"/>
      <c r="R965" s="189"/>
      <c r="S965" s="191"/>
      <c r="T965" s="191"/>
    </row>
    <row r="966" spans="1:20" ht="13.5" customHeight="1">
      <c r="A966" s="12"/>
      <c r="B966" s="537"/>
      <c r="C966" s="352">
        <v>86114</v>
      </c>
      <c r="D966" s="311">
        <v>18</v>
      </c>
      <c r="E966" s="311">
        <v>1</v>
      </c>
      <c r="F966" s="354" t="s">
        <v>46</v>
      </c>
      <c r="G966" s="355" t="s">
        <v>1214</v>
      </c>
      <c r="H966" s="318">
        <v>42.1</v>
      </c>
      <c r="I966" s="56">
        <f aca="true" t="shared" si="90" ref="I966:I1029">H966-H966*H$8</f>
        <v>42.1</v>
      </c>
      <c r="J966" s="163">
        <v>0</v>
      </c>
      <c r="K966" s="250">
        <f aca="true" t="shared" si="91" ref="K966:K987">I966*J966</f>
        <v>0</v>
      </c>
      <c r="L966" s="231"/>
      <c r="N966" s="204"/>
      <c r="O966" s="205"/>
      <c r="P966" s="201"/>
      <c r="Q966" s="213"/>
      <c r="R966" s="189"/>
      <c r="S966" s="191"/>
      <c r="T966" s="191"/>
    </row>
    <row r="967" spans="1:20" ht="13.5" customHeight="1">
      <c r="A967" s="12"/>
      <c r="B967" s="537"/>
      <c r="C967" s="356">
        <v>86550</v>
      </c>
      <c r="D967" s="311">
        <v>18</v>
      </c>
      <c r="E967" s="311">
        <v>1</v>
      </c>
      <c r="F967" s="357" t="s">
        <v>37</v>
      </c>
      <c r="G967" s="355" t="s">
        <v>1214</v>
      </c>
      <c r="H967" s="318">
        <v>42.1</v>
      </c>
      <c r="I967" s="56">
        <f t="shared" si="90"/>
        <v>42.1</v>
      </c>
      <c r="J967" s="163">
        <v>0</v>
      </c>
      <c r="K967" s="250">
        <f t="shared" si="91"/>
        <v>0</v>
      </c>
      <c r="L967" s="231"/>
      <c r="N967" s="204"/>
      <c r="O967" s="205"/>
      <c r="P967" s="201"/>
      <c r="Q967" s="213"/>
      <c r="R967" s="189"/>
      <c r="S967" s="191"/>
      <c r="T967" s="191"/>
    </row>
    <row r="968" spans="1:20" ht="13.5" customHeight="1">
      <c r="A968" s="12"/>
      <c r="B968" s="537"/>
      <c r="C968" s="356">
        <v>83550</v>
      </c>
      <c r="D968" s="311">
        <v>36</v>
      </c>
      <c r="E968" s="311">
        <v>1</v>
      </c>
      <c r="F968" s="357" t="s">
        <v>37</v>
      </c>
      <c r="G968" s="355" t="s">
        <v>1214</v>
      </c>
      <c r="H968" s="318">
        <v>121.3</v>
      </c>
      <c r="I968" s="56">
        <f t="shared" si="90"/>
        <v>121.3</v>
      </c>
      <c r="J968" s="163">
        <v>0</v>
      </c>
      <c r="K968" s="250">
        <f t="shared" si="91"/>
        <v>0</v>
      </c>
      <c r="L968" s="231"/>
      <c r="N968" s="204"/>
      <c r="O968" s="205"/>
      <c r="P968" s="201"/>
      <c r="Q968" s="213"/>
      <c r="R968" s="189"/>
      <c r="S968" s="191"/>
      <c r="T968" s="191"/>
    </row>
    <row r="969" spans="1:20" ht="13.5" customHeight="1">
      <c r="A969" s="12"/>
      <c r="B969" s="537"/>
      <c r="C969" s="356">
        <v>82472</v>
      </c>
      <c r="D969" s="311">
        <v>9</v>
      </c>
      <c r="E969" s="311">
        <v>1</v>
      </c>
      <c r="F969" s="354" t="s">
        <v>39</v>
      </c>
      <c r="G969" s="355" t="s">
        <v>1214</v>
      </c>
      <c r="H969" s="318">
        <v>14.4</v>
      </c>
      <c r="I969" s="56">
        <f t="shared" si="90"/>
        <v>14.4</v>
      </c>
      <c r="J969" s="163">
        <v>0</v>
      </c>
      <c r="K969" s="250">
        <f t="shared" si="91"/>
        <v>0</v>
      </c>
      <c r="L969" s="231"/>
      <c r="N969" s="204"/>
      <c r="O969" s="205"/>
      <c r="P969" s="201"/>
      <c r="Q969" s="213"/>
      <c r="R969" s="189"/>
      <c r="S969" s="191"/>
      <c r="T969" s="191"/>
    </row>
    <row r="970" spans="1:20" ht="13.5" customHeight="1">
      <c r="A970" s="12"/>
      <c r="B970" s="537"/>
      <c r="C970" s="352">
        <v>86472</v>
      </c>
      <c r="D970" s="311">
        <v>18</v>
      </c>
      <c r="E970" s="311">
        <v>1</v>
      </c>
      <c r="F970" s="354" t="s">
        <v>39</v>
      </c>
      <c r="G970" s="355" t="s">
        <v>1214</v>
      </c>
      <c r="H970" s="318">
        <v>42.1</v>
      </c>
      <c r="I970" s="56">
        <f t="shared" si="90"/>
        <v>42.1</v>
      </c>
      <c r="J970" s="163">
        <v>0</v>
      </c>
      <c r="K970" s="250">
        <f t="shared" si="91"/>
        <v>0</v>
      </c>
      <c r="L970" s="231"/>
      <c r="N970" s="204"/>
      <c r="O970" s="205"/>
      <c r="P970" s="201"/>
      <c r="Q970" s="213"/>
      <c r="R970" s="189"/>
      <c r="S970" s="191"/>
      <c r="T970" s="191"/>
    </row>
    <row r="971" spans="1:20" ht="13.5" customHeight="1">
      <c r="A971" s="12"/>
      <c r="B971" s="537"/>
      <c r="C971" s="352">
        <v>86302</v>
      </c>
      <c r="D971" s="311">
        <v>18</v>
      </c>
      <c r="E971" s="311">
        <v>1</v>
      </c>
      <c r="F971" s="354" t="s">
        <v>40</v>
      </c>
      <c r="G971" s="355" t="s">
        <v>1214</v>
      </c>
      <c r="H971" s="318">
        <v>42.1</v>
      </c>
      <c r="I971" s="56">
        <f t="shared" si="90"/>
        <v>42.1</v>
      </c>
      <c r="J971" s="163">
        <v>0</v>
      </c>
      <c r="K971" s="250">
        <f t="shared" si="91"/>
        <v>0</v>
      </c>
      <c r="L971" s="231"/>
      <c r="N971" s="204"/>
      <c r="O971" s="205"/>
      <c r="P971" s="201"/>
      <c r="Q971" s="213"/>
      <c r="R971" s="189"/>
      <c r="S971" s="191"/>
      <c r="T971" s="191"/>
    </row>
    <row r="972" spans="1:20" ht="13.5" customHeight="1">
      <c r="A972" s="12"/>
      <c r="B972" s="537"/>
      <c r="C972" s="352">
        <v>86719</v>
      </c>
      <c r="D972" s="311">
        <v>18</v>
      </c>
      <c r="E972" s="311">
        <v>1</v>
      </c>
      <c r="F972" s="354" t="s">
        <v>1825</v>
      </c>
      <c r="G972" s="355" t="s">
        <v>1214</v>
      </c>
      <c r="H972" s="318">
        <v>42.1</v>
      </c>
      <c r="I972" s="56">
        <f t="shared" si="90"/>
        <v>42.1</v>
      </c>
      <c r="J972" s="163">
        <v>0</v>
      </c>
      <c r="K972" s="250">
        <f t="shared" si="91"/>
        <v>0</v>
      </c>
      <c r="L972" s="231"/>
      <c r="N972" s="204"/>
      <c r="O972" s="205"/>
      <c r="P972" s="201"/>
      <c r="Q972" s="213"/>
      <c r="R972" s="189"/>
      <c r="S972" s="191"/>
      <c r="T972" s="191"/>
    </row>
    <row r="973" spans="1:20" ht="13.5" customHeight="1">
      <c r="A973" s="12"/>
      <c r="B973" s="537"/>
      <c r="C973" s="352">
        <v>86215</v>
      </c>
      <c r="D973" s="311">
        <v>18</v>
      </c>
      <c r="E973" s="311">
        <v>1</v>
      </c>
      <c r="F973" s="354" t="s">
        <v>1051</v>
      </c>
      <c r="G973" s="355" t="s">
        <v>1214</v>
      </c>
      <c r="H973" s="318">
        <v>39.6</v>
      </c>
      <c r="I973" s="56">
        <f t="shared" si="90"/>
        <v>39.6</v>
      </c>
      <c r="J973" s="163">
        <v>0</v>
      </c>
      <c r="K973" s="250">
        <f t="shared" si="91"/>
        <v>0</v>
      </c>
      <c r="L973" s="231"/>
      <c r="N973" s="204"/>
      <c r="O973" s="205"/>
      <c r="P973" s="201"/>
      <c r="Q973" s="213"/>
      <c r="R973" s="189"/>
      <c r="S973" s="191"/>
      <c r="T973" s="191"/>
    </row>
    <row r="974" spans="1:20" ht="13.5" customHeight="1">
      <c r="A974" s="12"/>
      <c r="B974" s="537"/>
      <c r="C974" s="352">
        <v>86301</v>
      </c>
      <c r="D974" s="311">
        <v>18</v>
      </c>
      <c r="E974" s="311">
        <v>1</v>
      </c>
      <c r="F974" s="354" t="s">
        <v>41</v>
      </c>
      <c r="G974" s="355" t="s">
        <v>1214</v>
      </c>
      <c r="H974" s="318">
        <v>42.1</v>
      </c>
      <c r="I974" s="56">
        <f t="shared" si="90"/>
        <v>42.1</v>
      </c>
      <c r="J974" s="163">
        <v>0</v>
      </c>
      <c r="K974" s="250">
        <f t="shared" si="91"/>
        <v>0</v>
      </c>
      <c r="L974" s="231"/>
      <c r="N974" s="204"/>
      <c r="O974" s="205"/>
      <c r="P974" s="201"/>
      <c r="Q974" s="213"/>
      <c r="R974" s="189"/>
      <c r="S974" s="191"/>
      <c r="T974" s="191"/>
    </row>
    <row r="975" spans="1:20" ht="13.5" customHeight="1">
      <c r="A975" s="12"/>
      <c r="B975" s="537"/>
      <c r="C975" s="352">
        <v>86589</v>
      </c>
      <c r="D975" s="311">
        <v>18</v>
      </c>
      <c r="E975" s="311">
        <v>1</v>
      </c>
      <c r="F975" s="354" t="s">
        <v>2537</v>
      </c>
      <c r="G975" s="355" t="s">
        <v>1214</v>
      </c>
      <c r="H975" s="318">
        <v>42.1</v>
      </c>
      <c r="I975" s="56">
        <f t="shared" si="90"/>
        <v>42.1</v>
      </c>
      <c r="J975" s="163">
        <v>0</v>
      </c>
      <c r="K975" s="250">
        <f t="shared" si="91"/>
        <v>0</v>
      </c>
      <c r="L975" s="231"/>
      <c r="N975" s="204"/>
      <c r="O975" s="205"/>
      <c r="P975" s="201"/>
      <c r="Q975" s="213"/>
      <c r="R975" s="189"/>
      <c r="S975" s="191"/>
      <c r="T975" s="191"/>
    </row>
    <row r="976" spans="1:20" ht="13.5" customHeight="1">
      <c r="A976" s="12"/>
      <c r="B976" s="537"/>
      <c r="C976" s="352">
        <v>86398</v>
      </c>
      <c r="D976" s="311">
        <v>18</v>
      </c>
      <c r="E976" s="311">
        <v>1</v>
      </c>
      <c r="F976" s="354" t="s">
        <v>43</v>
      </c>
      <c r="G976" s="355" t="s">
        <v>1214</v>
      </c>
      <c r="H976" s="318">
        <v>42.1</v>
      </c>
      <c r="I976" s="56">
        <f t="shared" si="90"/>
        <v>42.1</v>
      </c>
      <c r="J976" s="163">
        <v>0</v>
      </c>
      <c r="K976" s="250">
        <f t="shared" si="91"/>
        <v>0</v>
      </c>
      <c r="L976" s="231"/>
      <c r="N976" s="204"/>
      <c r="O976" s="205"/>
      <c r="P976" s="201"/>
      <c r="Q976" s="213"/>
      <c r="R976" s="189"/>
      <c r="S976" s="191"/>
      <c r="T976" s="191"/>
    </row>
    <row r="977" spans="1:20" ht="13.5" customHeight="1">
      <c r="A977" s="12"/>
      <c r="B977" s="537"/>
      <c r="C977" s="352">
        <v>83398</v>
      </c>
      <c r="D977" s="311">
        <v>36</v>
      </c>
      <c r="E977" s="311">
        <v>1</v>
      </c>
      <c r="F977" s="354" t="s">
        <v>43</v>
      </c>
      <c r="G977" s="355" t="s">
        <v>1214</v>
      </c>
      <c r="H977" s="318">
        <v>121.3</v>
      </c>
      <c r="I977" s="56">
        <f t="shared" si="90"/>
        <v>121.3</v>
      </c>
      <c r="J977" s="163">
        <v>0</v>
      </c>
      <c r="K977" s="250">
        <f t="shared" si="91"/>
        <v>0</v>
      </c>
      <c r="L977" s="231"/>
      <c r="N977" s="204"/>
      <c r="O977" s="205"/>
      <c r="P977" s="201"/>
      <c r="Q977" s="213"/>
      <c r="R977" s="189"/>
      <c r="S977" s="191"/>
      <c r="T977" s="191"/>
    </row>
    <row r="978" spans="1:20" ht="13.5" customHeight="1">
      <c r="A978" s="12"/>
      <c r="B978" s="537"/>
      <c r="C978" s="352">
        <v>82294</v>
      </c>
      <c r="D978" s="311">
        <v>9</v>
      </c>
      <c r="E978" s="311">
        <v>1</v>
      </c>
      <c r="F978" s="354" t="s">
        <v>42</v>
      </c>
      <c r="G978" s="355" t="s">
        <v>1214</v>
      </c>
      <c r="H978" s="318">
        <v>14.4</v>
      </c>
      <c r="I978" s="56">
        <f t="shared" si="90"/>
        <v>14.4</v>
      </c>
      <c r="J978" s="163">
        <v>0</v>
      </c>
      <c r="K978" s="250">
        <f t="shared" si="91"/>
        <v>0</v>
      </c>
      <c r="L978" s="231"/>
      <c r="N978" s="204"/>
      <c r="O978" s="205"/>
      <c r="P978" s="201"/>
      <c r="Q978" s="213"/>
      <c r="R978" s="189"/>
      <c r="S978" s="191"/>
      <c r="T978" s="191"/>
    </row>
    <row r="979" spans="1:20" ht="13.5" customHeight="1">
      <c r="A979" s="12"/>
      <c r="B979" s="537"/>
      <c r="C979" s="352">
        <v>86294</v>
      </c>
      <c r="D979" s="311">
        <v>18</v>
      </c>
      <c r="E979" s="311">
        <v>1</v>
      </c>
      <c r="F979" s="354" t="s">
        <v>42</v>
      </c>
      <c r="G979" s="355" t="s">
        <v>1214</v>
      </c>
      <c r="H979" s="318">
        <v>42.1</v>
      </c>
      <c r="I979" s="56">
        <f t="shared" si="90"/>
        <v>42.1</v>
      </c>
      <c r="J979" s="163">
        <v>0</v>
      </c>
      <c r="K979" s="250">
        <f t="shared" si="91"/>
        <v>0</v>
      </c>
      <c r="L979" s="231"/>
      <c r="N979" s="204"/>
      <c r="O979" s="205"/>
      <c r="P979" s="201"/>
      <c r="Q979" s="213"/>
      <c r="R979" s="189"/>
      <c r="S979" s="191"/>
      <c r="T979" s="191"/>
    </row>
    <row r="980" spans="1:20" ht="13.5" customHeight="1">
      <c r="A980" s="12"/>
      <c r="B980" s="537"/>
      <c r="C980" s="358">
        <v>86388</v>
      </c>
      <c r="D980" s="311">
        <v>18</v>
      </c>
      <c r="E980" s="311">
        <v>1</v>
      </c>
      <c r="F980" s="359" t="s">
        <v>38</v>
      </c>
      <c r="G980" s="355" t="s">
        <v>1214</v>
      </c>
      <c r="H980" s="318">
        <v>42.1</v>
      </c>
      <c r="I980" s="56">
        <f t="shared" si="90"/>
        <v>42.1</v>
      </c>
      <c r="J980" s="163">
        <v>0</v>
      </c>
      <c r="K980" s="250">
        <f t="shared" si="91"/>
        <v>0</v>
      </c>
      <c r="L980" s="231"/>
      <c r="N980" s="204"/>
      <c r="O980" s="205"/>
      <c r="P980" s="201"/>
      <c r="Q980" s="213"/>
      <c r="R980" s="189"/>
      <c r="S980" s="191"/>
      <c r="T980" s="191"/>
    </row>
    <row r="981" spans="1:20" ht="13.5" customHeight="1">
      <c r="A981" s="12"/>
      <c r="B981" s="537"/>
      <c r="C981" s="360">
        <v>86643</v>
      </c>
      <c r="D981" s="311">
        <v>18</v>
      </c>
      <c r="E981" s="311">
        <v>1</v>
      </c>
      <c r="F981" s="361" t="s">
        <v>1050</v>
      </c>
      <c r="G981" s="355" t="s">
        <v>1214</v>
      </c>
      <c r="H981" s="318">
        <v>42.1</v>
      </c>
      <c r="I981" s="56">
        <f t="shared" si="90"/>
        <v>42.1</v>
      </c>
      <c r="J981" s="163">
        <v>0</v>
      </c>
      <c r="K981" s="250">
        <f t="shared" si="91"/>
        <v>0</v>
      </c>
      <c r="L981" s="231"/>
      <c r="N981" s="204"/>
      <c r="O981" s="205"/>
      <c r="P981" s="201"/>
      <c r="Q981" s="213"/>
      <c r="R981" s="189"/>
      <c r="S981" s="191"/>
      <c r="T981" s="191"/>
    </row>
    <row r="982" spans="1:20" ht="13.5" customHeight="1">
      <c r="A982" s="12"/>
      <c r="B982" s="537"/>
      <c r="C982" s="360">
        <v>83643</v>
      </c>
      <c r="D982" s="311">
        <v>36</v>
      </c>
      <c r="E982" s="311">
        <v>1</v>
      </c>
      <c r="F982" s="361" t="s">
        <v>1050</v>
      </c>
      <c r="G982" s="355" t="s">
        <v>1214</v>
      </c>
      <c r="H982" s="318">
        <v>121.3</v>
      </c>
      <c r="I982" s="56">
        <f t="shared" si="90"/>
        <v>121.3</v>
      </c>
      <c r="J982" s="163">
        <v>0</v>
      </c>
      <c r="K982" s="250">
        <f t="shared" si="91"/>
        <v>0</v>
      </c>
      <c r="L982" s="231"/>
      <c r="N982" s="204"/>
      <c r="O982" s="205"/>
      <c r="P982" s="201"/>
      <c r="Q982" s="213"/>
      <c r="R982" s="189"/>
      <c r="S982" s="191"/>
      <c r="T982" s="191"/>
    </row>
    <row r="983" spans="1:20" ht="13.5" customHeight="1">
      <c r="A983" s="12"/>
      <c r="B983" s="537"/>
      <c r="C983" s="352">
        <v>85716</v>
      </c>
      <c r="D983" s="311">
        <v>35</v>
      </c>
      <c r="E983" s="311">
        <v>1</v>
      </c>
      <c r="F983" s="354" t="s">
        <v>1826</v>
      </c>
      <c r="G983" s="355" t="s">
        <v>1214</v>
      </c>
      <c r="H983" s="318">
        <v>110</v>
      </c>
      <c r="I983" s="56">
        <f t="shared" si="90"/>
        <v>110</v>
      </c>
      <c r="J983" s="163">
        <v>0</v>
      </c>
      <c r="K983" s="250">
        <f t="shared" si="91"/>
        <v>0</v>
      </c>
      <c r="L983" s="231"/>
      <c r="N983" s="204"/>
      <c r="O983" s="205"/>
      <c r="P983" s="201"/>
      <c r="Q983" s="213"/>
      <c r="R983" s="189"/>
      <c r="S983" s="191"/>
      <c r="T983" s="191"/>
    </row>
    <row r="984" spans="1:20" ht="13.5" customHeight="1">
      <c r="A984" s="12"/>
      <c r="B984" s="537"/>
      <c r="C984" s="352" t="s">
        <v>44</v>
      </c>
      <c r="D984" s="353">
        <v>36</v>
      </c>
      <c r="E984" s="353">
        <v>1</v>
      </c>
      <c r="F984" s="354" t="s">
        <v>45</v>
      </c>
      <c r="G984" s="355" t="s">
        <v>1214</v>
      </c>
      <c r="H984" s="318">
        <v>154.4</v>
      </c>
      <c r="I984" s="56">
        <f t="shared" si="90"/>
        <v>154.4</v>
      </c>
      <c r="J984" s="163">
        <v>0</v>
      </c>
      <c r="K984" s="250">
        <f t="shared" si="91"/>
        <v>0</v>
      </c>
      <c r="L984" s="231"/>
      <c r="N984" s="204"/>
      <c r="O984" s="205"/>
      <c r="P984" s="201"/>
      <c r="Q984" s="213"/>
      <c r="R984" s="189"/>
      <c r="S984" s="191"/>
      <c r="T984" s="191"/>
    </row>
    <row r="985" spans="1:20" ht="13.5" customHeight="1">
      <c r="A985" s="12"/>
      <c r="B985" s="537"/>
      <c r="C985" s="352">
        <v>14025</v>
      </c>
      <c r="D985" s="311">
        <v>21</v>
      </c>
      <c r="E985" s="311">
        <v>1</v>
      </c>
      <c r="F985" s="354" t="s">
        <v>2538</v>
      </c>
      <c r="G985" s="355" t="s">
        <v>1214</v>
      </c>
      <c r="H985" s="318">
        <v>56.9</v>
      </c>
      <c r="I985" s="56">
        <f t="shared" si="90"/>
        <v>56.9</v>
      </c>
      <c r="J985" s="163">
        <v>0</v>
      </c>
      <c r="K985" s="250">
        <f t="shared" si="91"/>
        <v>0</v>
      </c>
      <c r="L985" s="231"/>
      <c r="N985" s="204"/>
      <c r="O985" s="205"/>
      <c r="P985" s="201"/>
      <c r="Q985" s="213"/>
      <c r="R985" s="189"/>
      <c r="S985" s="191"/>
      <c r="T985" s="191"/>
    </row>
    <row r="986" spans="1:20" ht="13.5" customHeight="1">
      <c r="A986" s="12"/>
      <c r="B986" s="537"/>
      <c r="C986" s="352">
        <v>14024</v>
      </c>
      <c r="D986" s="311">
        <v>21</v>
      </c>
      <c r="E986" s="311">
        <v>1</v>
      </c>
      <c r="F986" s="354" t="s">
        <v>2539</v>
      </c>
      <c r="G986" s="355" t="s">
        <v>1214</v>
      </c>
      <c r="H986" s="318">
        <v>56.9</v>
      </c>
      <c r="I986" s="56">
        <f t="shared" si="90"/>
        <v>56.9</v>
      </c>
      <c r="J986" s="163">
        <v>0</v>
      </c>
      <c r="K986" s="250">
        <f t="shared" si="91"/>
        <v>0</v>
      </c>
      <c r="L986" s="231"/>
      <c r="N986" s="204"/>
      <c r="O986" s="205"/>
      <c r="P986" s="201"/>
      <c r="Q986" s="213"/>
      <c r="R986" s="189"/>
      <c r="S986" s="191"/>
      <c r="T986" s="191"/>
    </row>
    <row r="987" spans="1:20" ht="13.5" customHeight="1">
      <c r="A987" s="12"/>
      <c r="B987" s="537"/>
      <c r="C987" s="352">
        <v>14111</v>
      </c>
      <c r="D987" s="311">
        <v>22</v>
      </c>
      <c r="E987" s="311">
        <v>1</v>
      </c>
      <c r="F987" s="354" t="s">
        <v>47</v>
      </c>
      <c r="G987" s="355" t="s">
        <v>1214</v>
      </c>
      <c r="H987" s="318">
        <v>110.1</v>
      </c>
      <c r="I987" s="56">
        <f t="shared" si="90"/>
        <v>110.1</v>
      </c>
      <c r="J987" s="163">
        <v>0</v>
      </c>
      <c r="K987" s="250">
        <f t="shared" si="91"/>
        <v>0</v>
      </c>
      <c r="L987" s="231"/>
      <c r="N987" s="204"/>
      <c r="O987" s="205"/>
      <c r="P987" s="201"/>
      <c r="Q987" s="213"/>
      <c r="R987" s="189"/>
      <c r="S987" s="191"/>
      <c r="T987" s="191"/>
    </row>
    <row r="988" spans="1:20" ht="13.5" customHeight="1">
      <c r="A988" s="12"/>
      <c r="B988" s="537"/>
      <c r="C988" s="471" t="s">
        <v>517</v>
      </c>
      <c r="D988" s="471"/>
      <c r="E988" s="471"/>
      <c r="F988" s="471"/>
      <c r="G988" s="471"/>
      <c r="H988" s="362"/>
      <c r="I988" s="58"/>
      <c r="J988" s="162"/>
      <c r="K988" s="255"/>
      <c r="L988" s="231"/>
      <c r="N988" s="204"/>
      <c r="O988" s="205"/>
      <c r="P988" s="201"/>
      <c r="Q988" s="213"/>
      <c r="R988" s="189"/>
      <c r="S988" s="191"/>
      <c r="T988" s="191"/>
    </row>
    <row r="989" spans="1:20" ht="13.5" customHeight="1">
      <c r="A989" s="12"/>
      <c r="B989" s="537"/>
      <c r="C989" s="352" t="s">
        <v>2540</v>
      </c>
      <c r="D989" s="353">
        <v>18</v>
      </c>
      <c r="E989" s="311">
        <v>1</v>
      </c>
      <c r="F989" s="354" t="s">
        <v>2541</v>
      </c>
      <c r="G989" s="355" t="s">
        <v>1214</v>
      </c>
      <c r="H989" s="318">
        <v>39.6</v>
      </c>
      <c r="I989" s="56">
        <f t="shared" si="90"/>
        <v>39.6</v>
      </c>
      <c r="J989" s="163">
        <v>0</v>
      </c>
      <c r="K989" s="250">
        <f>I989*J989</f>
        <v>0</v>
      </c>
      <c r="L989" s="231"/>
      <c r="N989" s="204"/>
      <c r="O989" s="205"/>
      <c r="P989" s="201"/>
      <c r="Q989" s="213"/>
      <c r="R989" s="189"/>
      <c r="S989" s="191"/>
      <c r="T989" s="191"/>
    </row>
    <row r="990" spans="1:20" ht="13.5" customHeight="1">
      <c r="A990" s="12"/>
      <c r="B990" s="537"/>
      <c r="C990" s="352">
        <v>16945</v>
      </c>
      <c r="D990" s="311">
        <v>18</v>
      </c>
      <c r="E990" s="311">
        <v>1</v>
      </c>
      <c r="F990" s="354" t="s">
        <v>1061</v>
      </c>
      <c r="G990" s="355" t="s">
        <v>1214</v>
      </c>
      <c r="H990" s="318">
        <v>39.6</v>
      </c>
      <c r="I990" s="56">
        <f t="shared" si="90"/>
        <v>39.6</v>
      </c>
      <c r="J990" s="163">
        <v>0</v>
      </c>
      <c r="K990" s="250">
        <f aca="true" t="shared" si="92" ref="K990:K1044">I990*J990</f>
        <v>0</v>
      </c>
      <c r="L990" s="231"/>
      <c r="N990" s="204"/>
      <c r="O990" s="205"/>
      <c r="P990" s="201"/>
      <c r="Q990" s="213"/>
      <c r="R990" s="189"/>
      <c r="S990" s="191"/>
      <c r="T990" s="191"/>
    </row>
    <row r="991" spans="1:20" ht="13.5" customHeight="1">
      <c r="A991" s="12"/>
      <c r="B991" s="537"/>
      <c r="C991" s="352">
        <v>16946</v>
      </c>
      <c r="D991" s="311">
        <v>18</v>
      </c>
      <c r="E991" s="311">
        <v>1</v>
      </c>
      <c r="F991" s="354" t="s">
        <v>1060</v>
      </c>
      <c r="G991" s="355" t="s">
        <v>1214</v>
      </c>
      <c r="H991" s="318">
        <v>39.6</v>
      </c>
      <c r="I991" s="56">
        <f t="shared" si="90"/>
        <v>39.6</v>
      </c>
      <c r="J991" s="163">
        <v>0</v>
      </c>
      <c r="K991" s="250">
        <f t="shared" si="92"/>
        <v>0</v>
      </c>
      <c r="L991" s="231"/>
      <c r="N991" s="204"/>
      <c r="O991" s="205"/>
      <c r="P991" s="201"/>
      <c r="Q991" s="213"/>
      <c r="R991" s="189"/>
      <c r="S991" s="191"/>
      <c r="T991" s="191"/>
    </row>
    <row r="992" spans="1:20" ht="13.5" customHeight="1">
      <c r="A992" s="12"/>
      <c r="B992" s="537"/>
      <c r="C992" s="352">
        <v>12595</v>
      </c>
      <c r="D992" s="311">
        <v>9</v>
      </c>
      <c r="E992" s="311">
        <v>1</v>
      </c>
      <c r="F992" s="354" t="s">
        <v>48</v>
      </c>
      <c r="G992" s="355" t="s">
        <v>1214</v>
      </c>
      <c r="H992" s="318">
        <v>14.4</v>
      </c>
      <c r="I992" s="56">
        <f t="shared" si="90"/>
        <v>14.4</v>
      </c>
      <c r="J992" s="163">
        <v>0</v>
      </c>
      <c r="K992" s="250">
        <f t="shared" si="92"/>
        <v>0</v>
      </c>
      <c r="L992" s="231"/>
      <c r="N992" s="204"/>
      <c r="O992" s="205"/>
      <c r="P992" s="201"/>
      <c r="Q992" s="213"/>
      <c r="R992" s="189"/>
      <c r="S992" s="191"/>
      <c r="T992" s="191"/>
    </row>
    <row r="993" spans="1:20" ht="13.5" customHeight="1">
      <c r="A993" s="12"/>
      <c r="B993" s="537"/>
      <c r="C993" s="352">
        <v>16595</v>
      </c>
      <c r="D993" s="353">
        <v>18</v>
      </c>
      <c r="E993" s="311">
        <v>1</v>
      </c>
      <c r="F993" s="354" t="s">
        <v>48</v>
      </c>
      <c r="G993" s="355" t="s">
        <v>1214</v>
      </c>
      <c r="H993" s="318">
        <v>39.6</v>
      </c>
      <c r="I993" s="56">
        <f t="shared" si="90"/>
        <v>39.6</v>
      </c>
      <c r="J993" s="163">
        <v>0</v>
      </c>
      <c r="K993" s="250">
        <f t="shared" si="92"/>
        <v>0</v>
      </c>
      <c r="L993" s="231"/>
      <c r="N993" s="204"/>
      <c r="O993" s="205"/>
      <c r="P993" s="201"/>
      <c r="Q993" s="213"/>
      <c r="R993" s="189"/>
      <c r="S993" s="191"/>
      <c r="T993" s="191"/>
    </row>
    <row r="994" spans="1:20" ht="13.5" customHeight="1">
      <c r="A994" s="12"/>
      <c r="B994" s="537"/>
      <c r="C994" s="352">
        <v>16768</v>
      </c>
      <c r="D994" s="311">
        <v>18</v>
      </c>
      <c r="E994" s="311">
        <v>1</v>
      </c>
      <c r="F994" s="354" t="s">
        <v>1827</v>
      </c>
      <c r="G994" s="355" t="s">
        <v>1214</v>
      </c>
      <c r="H994" s="318">
        <v>39.6</v>
      </c>
      <c r="I994" s="56">
        <f t="shared" si="90"/>
        <v>39.6</v>
      </c>
      <c r="J994" s="163">
        <v>0</v>
      </c>
      <c r="K994" s="250">
        <f t="shared" si="92"/>
        <v>0</v>
      </c>
      <c r="L994" s="231"/>
      <c r="N994" s="204"/>
      <c r="O994" s="205"/>
      <c r="P994" s="201"/>
      <c r="Q994" s="213"/>
      <c r="R994" s="189"/>
      <c r="S994" s="191"/>
      <c r="T994" s="191"/>
    </row>
    <row r="995" spans="1:20" ht="13.5" customHeight="1">
      <c r="A995" s="12"/>
      <c r="B995" s="537"/>
      <c r="C995" s="352">
        <v>86605</v>
      </c>
      <c r="D995" s="311">
        <v>18</v>
      </c>
      <c r="E995" s="311">
        <v>1</v>
      </c>
      <c r="F995" s="354" t="s">
        <v>1053</v>
      </c>
      <c r="G995" s="355" t="s">
        <v>1214</v>
      </c>
      <c r="H995" s="318">
        <v>42.1</v>
      </c>
      <c r="I995" s="56">
        <f t="shared" si="90"/>
        <v>42.1</v>
      </c>
      <c r="J995" s="163">
        <v>0</v>
      </c>
      <c r="K995" s="250">
        <f t="shared" si="92"/>
        <v>0</v>
      </c>
      <c r="L995" s="231"/>
      <c r="N995" s="204"/>
      <c r="O995" s="205"/>
      <c r="P995" s="201"/>
      <c r="Q995" s="213"/>
      <c r="R995" s="189"/>
      <c r="S995" s="191"/>
      <c r="T995" s="191"/>
    </row>
    <row r="996" spans="1:20" ht="13.5" customHeight="1">
      <c r="A996" s="12"/>
      <c r="B996" s="537"/>
      <c r="C996" s="352">
        <v>86676</v>
      </c>
      <c r="D996" s="311">
        <v>18</v>
      </c>
      <c r="E996" s="311">
        <v>1</v>
      </c>
      <c r="F996" s="354" t="s">
        <v>1052</v>
      </c>
      <c r="G996" s="355" t="s">
        <v>1214</v>
      </c>
      <c r="H996" s="318">
        <v>42.1</v>
      </c>
      <c r="I996" s="56">
        <f t="shared" si="90"/>
        <v>42.1</v>
      </c>
      <c r="J996" s="163">
        <v>0</v>
      </c>
      <c r="K996" s="250">
        <f t="shared" si="92"/>
        <v>0</v>
      </c>
      <c r="L996" s="231"/>
      <c r="N996" s="204"/>
      <c r="O996" s="205"/>
      <c r="P996" s="201"/>
      <c r="Q996" s="213"/>
      <c r="R996" s="189"/>
      <c r="S996" s="191"/>
      <c r="T996" s="191"/>
    </row>
    <row r="997" spans="1:20" ht="13.5" customHeight="1">
      <c r="A997" s="12"/>
      <c r="B997" s="537"/>
      <c r="C997" s="360">
        <v>16862</v>
      </c>
      <c r="D997" s="311">
        <v>18</v>
      </c>
      <c r="E997" s="311">
        <v>1</v>
      </c>
      <c r="F997" s="361" t="s">
        <v>1828</v>
      </c>
      <c r="G997" s="355" t="s">
        <v>1214</v>
      </c>
      <c r="H997" s="318">
        <v>39.6</v>
      </c>
      <c r="I997" s="56">
        <f t="shared" si="90"/>
        <v>39.6</v>
      </c>
      <c r="J997" s="163">
        <v>0</v>
      </c>
      <c r="K997" s="250">
        <f t="shared" si="92"/>
        <v>0</v>
      </c>
      <c r="L997" s="231"/>
      <c r="N997" s="204"/>
      <c r="O997" s="205"/>
      <c r="P997" s="201"/>
      <c r="Q997" s="213"/>
      <c r="R997" s="189"/>
      <c r="S997" s="191"/>
      <c r="T997" s="191"/>
    </row>
    <row r="998" spans="1:20" ht="13.5" customHeight="1">
      <c r="A998" s="12"/>
      <c r="B998" s="537"/>
      <c r="C998" s="360">
        <v>16930</v>
      </c>
      <c r="D998" s="353">
        <v>18</v>
      </c>
      <c r="E998" s="311">
        <v>1</v>
      </c>
      <c r="F998" s="361" t="s">
        <v>49</v>
      </c>
      <c r="G998" s="355" t="s">
        <v>1214</v>
      </c>
      <c r="H998" s="318">
        <v>39.6</v>
      </c>
      <c r="I998" s="56">
        <f t="shared" si="90"/>
        <v>39.6</v>
      </c>
      <c r="J998" s="163">
        <v>0</v>
      </c>
      <c r="K998" s="250">
        <f t="shared" si="92"/>
        <v>0</v>
      </c>
      <c r="L998" s="231"/>
      <c r="N998" s="204"/>
      <c r="O998" s="205"/>
      <c r="P998" s="201"/>
      <c r="Q998" s="213"/>
      <c r="R998" s="189"/>
      <c r="S998" s="191"/>
      <c r="T998" s="191"/>
    </row>
    <row r="999" spans="1:20" ht="13.5" customHeight="1">
      <c r="A999" s="12"/>
      <c r="B999" s="537"/>
      <c r="C999" s="360">
        <v>13930</v>
      </c>
      <c r="D999" s="311">
        <v>36</v>
      </c>
      <c r="E999" s="311">
        <v>1</v>
      </c>
      <c r="F999" s="361" t="s">
        <v>49</v>
      </c>
      <c r="G999" s="355" t="s">
        <v>1214</v>
      </c>
      <c r="H999" s="318">
        <v>101.1</v>
      </c>
      <c r="I999" s="56">
        <f t="shared" si="90"/>
        <v>101.1</v>
      </c>
      <c r="J999" s="163">
        <v>0</v>
      </c>
      <c r="K999" s="250">
        <f t="shared" si="92"/>
        <v>0</v>
      </c>
      <c r="L999" s="231"/>
      <c r="N999" s="204"/>
      <c r="O999" s="205"/>
      <c r="P999" s="201"/>
      <c r="Q999" s="213"/>
      <c r="R999" s="189"/>
      <c r="S999" s="191"/>
      <c r="T999" s="191"/>
    </row>
    <row r="1000" spans="1:20" ht="13.5" customHeight="1">
      <c r="A1000" s="12"/>
      <c r="B1000" s="537"/>
      <c r="C1000" s="352">
        <v>16415</v>
      </c>
      <c r="D1000" s="311">
        <v>18</v>
      </c>
      <c r="E1000" s="311">
        <v>1</v>
      </c>
      <c r="F1000" s="354" t="s">
        <v>1056</v>
      </c>
      <c r="G1000" s="355" t="s">
        <v>1214</v>
      </c>
      <c r="H1000" s="318">
        <v>39.6</v>
      </c>
      <c r="I1000" s="56">
        <f t="shared" si="90"/>
        <v>39.6</v>
      </c>
      <c r="J1000" s="163">
        <v>0</v>
      </c>
      <c r="K1000" s="250">
        <f t="shared" si="92"/>
        <v>0</v>
      </c>
      <c r="L1000" s="231"/>
      <c r="N1000" s="204"/>
      <c r="O1000" s="205"/>
      <c r="P1000" s="201"/>
      <c r="Q1000" s="213"/>
      <c r="R1000" s="189"/>
      <c r="S1000" s="191"/>
      <c r="T1000" s="191"/>
    </row>
    <row r="1001" spans="1:20" ht="13.5" customHeight="1">
      <c r="A1001" s="12"/>
      <c r="B1001" s="537"/>
      <c r="C1001" s="352">
        <v>86032</v>
      </c>
      <c r="D1001" s="311">
        <v>18</v>
      </c>
      <c r="E1001" s="311">
        <v>1</v>
      </c>
      <c r="F1001" s="354" t="s">
        <v>1829</v>
      </c>
      <c r="G1001" s="355" t="s">
        <v>1214</v>
      </c>
      <c r="H1001" s="318">
        <v>39.6</v>
      </c>
      <c r="I1001" s="56">
        <f t="shared" si="90"/>
        <v>39.6</v>
      </c>
      <c r="J1001" s="163">
        <v>0</v>
      </c>
      <c r="K1001" s="250">
        <f t="shared" si="92"/>
        <v>0</v>
      </c>
      <c r="L1001" s="231"/>
      <c r="N1001" s="204"/>
      <c r="O1001" s="205"/>
      <c r="P1001" s="201"/>
      <c r="Q1001" s="213"/>
      <c r="R1001" s="189"/>
      <c r="S1001" s="191"/>
      <c r="T1001" s="191"/>
    </row>
    <row r="1002" spans="1:20" ht="13.5" customHeight="1">
      <c r="A1002" s="12"/>
      <c r="B1002" s="537"/>
      <c r="C1002" s="352">
        <v>16241</v>
      </c>
      <c r="D1002" s="311">
        <v>18</v>
      </c>
      <c r="E1002" s="311">
        <v>1</v>
      </c>
      <c r="F1002" s="354" t="s">
        <v>1830</v>
      </c>
      <c r="G1002" s="355" t="s">
        <v>1214</v>
      </c>
      <c r="H1002" s="318">
        <v>39.6</v>
      </c>
      <c r="I1002" s="56">
        <f t="shared" si="90"/>
        <v>39.6</v>
      </c>
      <c r="J1002" s="163">
        <v>0</v>
      </c>
      <c r="K1002" s="250">
        <f t="shared" si="92"/>
        <v>0</v>
      </c>
      <c r="L1002" s="231"/>
      <c r="N1002" s="204"/>
      <c r="O1002" s="205"/>
      <c r="P1002" s="201"/>
      <c r="Q1002" s="213"/>
      <c r="R1002" s="189"/>
      <c r="S1002" s="191"/>
      <c r="T1002" s="191"/>
    </row>
    <row r="1003" spans="1:20" ht="13.5" customHeight="1">
      <c r="A1003" s="12"/>
      <c r="B1003" s="537"/>
      <c r="C1003" s="352">
        <v>86161</v>
      </c>
      <c r="D1003" s="311">
        <v>18</v>
      </c>
      <c r="E1003" s="311">
        <v>1</v>
      </c>
      <c r="F1003" s="354" t="s">
        <v>1831</v>
      </c>
      <c r="G1003" s="355" t="s">
        <v>1214</v>
      </c>
      <c r="H1003" s="318">
        <v>39.6</v>
      </c>
      <c r="I1003" s="56">
        <f t="shared" si="90"/>
        <v>39.6</v>
      </c>
      <c r="J1003" s="163">
        <v>0</v>
      </c>
      <c r="K1003" s="250">
        <f t="shared" si="92"/>
        <v>0</v>
      </c>
      <c r="L1003" s="231"/>
      <c r="N1003" s="204"/>
      <c r="O1003" s="205"/>
      <c r="P1003" s="201"/>
      <c r="Q1003" s="213"/>
      <c r="R1003" s="189"/>
      <c r="S1003" s="191"/>
      <c r="T1003" s="191"/>
    </row>
    <row r="1004" spans="1:20" ht="13.5" customHeight="1">
      <c r="A1004" s="12"/>
      <c r="B1004" s="537"/>
      <c r="C1004" s="360">
        <v>16650</v>
      </c>
      <c r="D1004" s="311">
        <v>18</v>
      </c>
      <c r="E1004" s="311">
        <v>1</v>
      </c>
      <c r="F1004" s="361" t="s">
        <v>1832</v>
      </c>
      <c r="G1004" s="355" t="s">
        <v>1214</v>
      </c>
      <c r="H1004" s="318">
        <v>39.6</v>
      </c>
      <c r="I1004" s="56">
        <f t="shared" si="90"/>
        <v>39.6</v>
      </c>
      <c r="J1004" s="163">
        <v>0</v>
      </c>
      <c r="K1004" s="250">
        <f t="shared" si="92"/>
        <v>0</v>
      </c>
      <c r="L1004" s="231"/>
      <c r="N1004" s="204"/>
      <c r="O1004" s="205"/>
      <c r="P1004" s="201"/>
      <c r="Q1004" s="213"/>
      <c r="R1004" s="189"/>
      <c r="S1004" s="191"/>
      <c r="T1004" s="191"/>
    </row>
    <row r="1005" spans="1:20" ht="13.5" customHeight="1">
      <c r="A1005" s="12"/>
      <c r="B1005" s="537"/>
      <c r="C1005" s="360">
        <v>86273</v>
      </c>
      <c r="D1005" s="311">
        <v>18</v>
      </c>
      <c r="E1005" s="311">
        <v>1</v>
      </c>
      <c r="F1005" s="361" t="s">
        <v>1833</v>
      </c>
      <c r="G1005" s="355" t="s">
        <v>1214</v>
      </c>
      <c r="H1005" s="318">
        <v>39.6</v>
      </c>
      <c r="I1005" s="56">
        <f t="shared" si="90"/>
        <v>39.6</v>
      </c>
      <c r="J1005" s="163">
        <v>0</v>
      </c>
      <c r="K1005" s="250">
        <f t="shared" si="92"/>
        <v>0</v>
      </c>
      <c r="L1005" s="231"/>
      <c r="N1005" s="204"/>
      <c r="O1005" s="205"/>
      <c r="P1005" s="201"/>
      <c r="Q1005" s="213"/>
      <c r="R1005" s="189"/>
      <c r="S1005" s="191"/>
      <c r="T1005" s="191"/>
    </row>
    <row r="1006" spans="1:20" ht="13.5" customHeight="1">
      <c r="A1006" s="12"/>
      <c r="B1006" s="537"/>
      <c r="C1006" s="360">
        <v>86160</v>
      </c>
      <c r="D1006" s="311">
        <v>18</v>
      </c>
      <c r="E1006" s="311">
        <v>1</v>
      </c>
      <c r="F1006" s="361" t="s">
        <v>1834</v>
      </c>
      <c r="G1006" s="355" t="s">
        <v>1214</v>
      </c>
      <c r="H1006" s="318">
        <v>39.6</v>
      </c>
      <c r="I1006" s="56">
        <f t="shared" si="90"/>
        <v>39.6</v>
      </c>
      <c r="J1006" s="163">
        <v>0</v>
      </c>
      <c r="K1006" s="250">
        <f t="shared" si="92"/>
        <v>0</v>
      </c>
      <c r="L1006" s="231"/>
      <c r="N1006" s="204"/>
      <c r="O1006" s="205"/>
      <c r="P1006" s="201"/>
      <c r="Q1006" s="213"/>
      <c r="R1006" s="189"/>
      <c r="S1006" s="191"/>
      <c r="T1006" s="191"/>
    </row>
    <row r="1007" spans="1:20" ht="13.5" customHeight="1">
      <c r="A1007" s="12"/>
      <c r="B1007" s="537"/>
      <c r="C1007" s="360">
        <v>16128</v>
      </c>
      <c r="D1007" s="311">
        <v>18</v>
      </c>
      <c r="E1007" s="311">
        <v>1</v>
      </c>
      <c r="F1007" s="361" t="s">
        <v>1835</v>
      </c>
      <c r="G1007" s="355" t="s">
        <v>1214</v>
      </c>
      <c r="H1007" s="318">
        <v>39.6</v>
      </c>
      <c r="I1007" s="56">
        <f t="shared" si="90"/>
        <v>39.6</v>
      </c>
      <c r="J1007" s="163">
        <v>0</v>
      </c>
      <c r="K1007" s="250">
        <f t="shared" si="92"/>
        <v>0</v>
      </c>
      <c r="L1007" s="231"/>
      <c r="N1007" s="204"/>
      <c r="O1007" s="205"/>
      <c r="P1007" s="201"/>
      <c r="Q1007" s="213"/>
      <c r="R1007" s="189"/>
      <c r="S1007" s="191"/>
      <c r="T1007" s="191"/>
    </row>
    <row r="1008" spans="1:20" ht="13.5" customHeight="1">
      <c r="A1008" s="12"/>
      <c r="B1008" s="537"/>
      <c r="C1008" s="360">
        <v>86165</v>
      </c>
      <c r="D1008" s="311">
        <v>18</v>
      </c>
      <c r="E1008" s="311">
        <v>1</v>
      </c>
      <c r="F1008" s="361" t="s">
        <v>1836</v>
      </c>
      <c r="G1008" s="355" t="s">
        <v>1214</v>
      </c>
      <c r="H1008" s="318">
        <v>39.6</v>
      </c>
      <c r="I1008" s="56">
        <f t="shared" si="90"/>
        <v>39.6</v>
      </c>
      <c r="J1008" s="163">
        <v>0</v>
      </c>
      <c r="K1008" s="250">
        <f t="shared" si="92"/>
        <v>0</v>
      </c>
      <c r="L1008" s="231"/>
      <c r="N1008" s="204"/>
      <c r="O1008" s="205"/>
      <c r="P1008" s="201"/>
      <c r="Q1008" s="213"/>
      <c r="R1008" s="189"/>
      <c r="S1008" s="191"/>
      <c r="T1008" s="191"/>
    </row>
    <row r="1009" spans="1:20" ht="13.5" customHeight="1">
      <c r="A1009" s="12"/>
      <c r="B1009" s="537"/>
      <c r="C1009" s="360">
        <v>86280</v>
      </c>
      <c r="D1009" s="311">
        <v>18</v>
      </c>
      <c r="E1009" s="311">
        <v>1</v>
      </c>
      <c r="F1009" s="361" t="s">
        <v>2550</v>
      </c>
      <c r="G1009" s="355" t="s">
        <v>1214</v>
      </c>
      <c r="H1009" s="318">
        <v>39.6</v>
      </c>
      <c r="I1009" s="56">
        <f t="shared" si="90"/>
        <v>39.6</v>
      </c>
      <c r="J1009" s="163">
        <v>0</v>
      </c>
      <c r="K1009" s="250">
        <f t="shared" si="92"/>
        <v>0</v>
      </c>
      <c r="L1009" s="231"/>
      <c r="N1009" s="204"/>
      <c r="O1009" s="205"/>
      <c r="P1009" s="201"/>
      <c r="Q1009" s="213"/>
      <c r="R1009" s="189"/>
      <c r="S1009" s="191"/>
      <c r="T1009" s="191"/>
    </row>
    <row r="1010" spans="1:20" ht="13.5" customHeight="1">
      <c r="A1010" s="12"/>
      <c r="B1010" s="537"/>
      <c r="C1010" s="360">
        <v>86286</v>
      </c>
      <c r="D1010" s="311">
        <v>18</v>
      </c>
      <c r="E1010" s="311">
        <v>1</v>
      </c>
      <c r="F1010" s="361" t="s">
        <v>1837</v>
      </c>
      <c r="G1010" s="355" t="s">
        <v>1214</v>
      </c>
      <c r="H1010" s="318">
        <v>39.6</v>
      </c>
      <c r="I1010" s="56">
        <f t="shared" si="90"/>
        <v>39.6</v>
      </c>
      <c r="J1010" s="163">
        <v>0</v>
      </c>
      <c r="K1010" s="250">
        <f t="shared" si="92"/>
        <v>0</v>
      </c>
      <c r="L1010" s="231"/>
      <c r="N1010" s="204"/>
      <c r="O1010" s="205"/>
      <c r="P1010" s="201"/>
      <c r="Q1010" s="213"/>
      <c r="R1010" s="189"/>
      <c r="S1010" s="191"/>
      <c r="T1010" s="191"/>
    </row>
    <row r="1011" spans="1:20" ht="13.5" customHeight="1">
      <c r="A1011" s="12"/>
      <c r="B1011" s="537"/>
      <c r="C1011" s="360">
        <v>86596</v>
      </c>
      <c r="D1011" s="311">
        <v>18</v>
      </c>
      <c r="E1011" s="311">
        <v>1</v>
      </c>
      <c r="F1011" s="361" t="s">
        <v>1055</v>
      </c>
      <c r="G1011" s="355" t="s">
        <v>1214</v>
      </c>
      <c r="H1011" s="318">
        <v>42.1</v>
      </c>
      <c r="I1011" s="56">
        <f t="shared" si="90"/>
        <v>42.1</v>
      </c>
      <c r="J1011" s="163">
        <v>0</v>
      </c>
      <c r="K1011" s="250">
        <f t="shared" si="92"/>
        <v>0</v>
      </c>
      <c r="L1011" s="231"/>
      <c r="N1011" s="204"/>
      <c r="O1011" s="205"/>
      <c r="P1011" s="201"/>
      <c r="Q1011" s="213"/>
      <c r="R1011" s="189"/>
      <c r="S1011" s="191"/>
      <c r="T1011" s="191"/>
    </row>
    <row r="1012" spans="1:20" ht="13.5" customHeight="1">
      <c r="A1012" s="12"/>
      <c r="B1012" s="537"/>
      <c r="C1012" s="360">
        <v>83596</v>
      </c>
      <c r="D1012" s="311">
        <v>36</v>
      </c>
      <c r="E1012" s="311">
        <v>1</v>
      </c>
      <c r="F1012" s="361" t="s">
        <v>1055</v>
      </c>
      <c r="G1012" s="355" t="s">
        <v>1214</v>
      </c>
      <c r="H1012" s="318">
        <v>121.3</v>
      </c>
      <c r="I1012" s="56">
        <f t="shared" si="90"/>
        <v>121.3</v>
      </c>
      <c r="J1012" s="163">
        <v>0</v>
      </c>
      <c r="K1012" s="250">
        <f t="shared" si="92"/>
        <v>0</v>
      </c>
      <c r="L1012" s="231"/>
      <c r="N1012" s="204"/>
      <c r="O1012" s="205"/>
      <c r="P1012" s="201"/>
      <c r="Q1012" s="213"/>
      <c r="R1012" s="189"/>
      <c r="S1012" s="191"/>
      <c r="T1012" s="191"/>
    </row>
    <row r="1013" spans="1:20" ht="13.5" customHeight="1">
      <c r="A1013" s="12"/>
      <c r="B1013" s="537"/>
      <c r="C1013" s="360">
        <v>86339</v>
      </c>
      <c r="D1013" s="311">
        <v>18</v>
      </c>
      <c r="E1013" s="311">
        <v>1</v>
      </c>
      <c r="F1013" s="361" t="s">
        <v>2546</v>
      </c>
      <c r="G1013" s="355" t="s">
        <v>1214</v>
      </c>
      <c r="H1013" s="318">
        <v>42.1</v>
      </c>
      <c r="I1013" s="56">
        <f t="shared" si="90"/>
        <v>42.1</v>
      </c>
      <c r="J1013" s="163">
        <v>0</v>
      </c>
      <c r="K1013" s="250">
        <f t="shared" si="92"/>
        <v>0</v>
      </c>
      <c r="L1013" s="231"/>
      <c r="N1013" s="204"/>
      <c r="O1013" s="205"/>
      <c r="P1013" s="201"/>
      <c r="Q1013" s="213"/>
      <c r="R1013" s="189"/>
      <c r="S1013" s="191"/>
      <c r="T1013" s="191"/>
    </row>
    <row r="1014" spans="1:20" ht="13.5" customHeight="1">
      <c r="A1014" s="12"/>
      <c r="B1014" s="537"/>
      <c r="C1014" s="360">
        <v>86478</v>
      </c>
      <c r="D1014" s="311">
        <v>18</v>
      </c>
      <c r="E1014" s="311">
        <v>1</v>
      </c>
      <c r="F1014" s="361" t="s">
        <v>1838</v>
      </c>
      <c r="G1014" s="355" t="s">
        <v>1214</v>
      </c>
      <c r="H1014" s="318">
        <v>42.1</v>
      </c>
      <c r="I1014" s="56">
        <f t="shared" si="90"/>
        <v>42.1</v>
      </c>
      <c r="J1014" s="163">
        <v>0</v>
      </c>
      <c r="K1014" s="250">
        <f t="shared" si="92"/>
        <v>0</v>
      </c>
      <c r="L1014" s="231"/>
      <c r="N1014" s="204"/>
      <c r="O1014" s="205"/>
      <c r="P1014" s="201"/>
      <c r="Q1014" s="213"/>
      <c r="R1014" s="189"/>
      <c r="S1014" s="191"/>
      <c r="T1014" s="191"/>
    </row>
    <row r="1015" spans="1:20" ht="13.5" customHeight="1">
      <c r="A1015" s="12"/>
      <c r="B1015" s="537"/>
      <c r="C1015" s="360">
        <v>86747</v>
      </c>
      <c r="D1015" s="311">
        <v>18</v>
      </c>
      <c r="E1015" s="311">
        <v>1</v>
      </c>
      <c r="F1015" s="361" t="s">
        <v>1839</v>
      </c>
      <c r="G1015" s="355" t="s">
        <v>1214</v>
      </c>
      <c r="H1015" s="318">
        <v>42.1</v>
      </c>
      <c r="I1015" s="56">
        <f t="shared" si="90"/>
        <v>42.1</v>
      </c>
      <c r="J1015" s="163">
        <v>0</v>
      </c>
      <c r="K1015" s="250">
        <f t="shared" si="92"/>
        <v>0</v>
      </c>
      <c r="L1015" s="231"/>
      <c r="N1015" s="204"/>
      <c r="O1015" s="205"/>
      <c r="P1015" s="201"/>
      <c r="Q1015" s="213"/>
      <c r="R1015" s="189"/>
      <c r="S1015" s="191"/>
      <c r="T1015" s="191"/>
    </row>
    <row r="1016" spans="1:20" ht="13.5" customHeight="1">
      <c r="A1016" s="12"/>
      <c r="B1016" s="537"/>
      <c r="C1016" s="360">
        <v>86679</v>
      </c>
      <c r="D1016" s="311">
        <v>18</v>
      </c>
      <c r="E1016" s="311">
        <v>1</v>
      </c>
      <c r="F1016" s="361" t="s">
        <v>2544</v>
      </c>
      <c r="G1016" s="355" t="s">
        <v>1214</v>
      </c>
      <c r="H1016" s="318">
        <v>42.1</v>
      </c>
      <c r="I1016" s="56">
        <f t="shared" si="90"/>
        <v>42.1</v>
      </c>
      <c r="J1016" s="163">
        <v>0</v>
      </c>
      <c r="K1016" s="250">
        <f t="shared" si="92"/>
        <v>0</v>
      </c>
      <c r="L1016" s="231"/>
      <c r="N1016" s="204"/>
      <c r="O1016" s="205"/>
      <c r="P1016" s="201"/>
      <c r="Q1016" s="213"/>
      <c r="R1016" s="189"/>
      <c r="S1016" s="191"/>
      <c r="T1016" s="191"/>
    </row>
    <row r="1017" spans="1:20" ht="13.5" customHeight="1">
      <c r="A1017" s="12"/>
      <c r="B1017" s="537"/>
      <c r="C1017" s="360">
        <v>86435</v>
      </c>
      <c r="D1017" s="311">
        <v>18</v>
      </c>
      <c r="E1017" s="311">
        <v>1</v>
      </c>
      <c r="F1017" s="361" t="s">
        <v>50</v>
      </c>
      <c r="G1017" s="355" t="s">
        <v>1214</v>
      </c>
      <c r="H1017" s="318">
        <v>42.1</v>
      </c>
      <c r="I1017" s="56">
        <f t="shared" si="90"/>
        <v>42.1</v>
      </c>
      <c r="J1017" s="163">
        <v>0</v>
      </c>
      <c r="K1017" s="250">
        <f t="shared" si="92"/>
        <v>0</v>
      </c>
      <c r="L1017" s="231"/>
      <c r="N1017" s="204"/>
      <c r="O1017" s="205"/>
      <c r="P1017" s="201"/>
      <c r="Q1017" s="213"/>
      <c r="R1017" s="189"/>
      <c r="S1017" s="191"/>
      <c r="T1017" s="191"/>
    </row>
    <row r="1018" spans="1:20" ht="13.5" customHeight="1">
      <c r="A1018" s="12"/>
      <c r="B1018" s="537"/>
      <c r="C1018" s="360">
        <v>86588</v>
      </c>
      <c r="D1018" s="311">
        <v>18</v>
      </c>
      <c r="E1018" s="311">
        <v>1</v>
      </c>
      <c r="F1018" s="361" t="s">
        <v>1054</v>
      </c>
      <c r="G1018" s="355" t="s">
        <v>1214</v>
      </c>
      <c r="H1018" s="318">
        <v>42.1</v>
      </c>
      <c r="I1018" s="56">
        <f t="shared" si="90"/>
        <v>42.1</v>
      </c>
      <c r="J1018" s="163">
        <v>0</v>
      </c>
      <c r="K1018" s="250">
        <f t="shared" si="92"/>
        <v>0</v>
      </c>
      <c r="L1018" s="231"/>
      <c r="N1018" s="204"/>
      <c r="O1018" s="205"/>
      <c r="P1018" s="201"/>
      <c r="Q1018" s="213"/>
      <c r="R1018" s="189"/>
      <c r="S1018" s="191"/>
      <c r="T1018" s="191"/>
    </row>
    <row r="1019" spans="1:20" ht="13.5" customHeight="1">
      <c r="A1019" s="12"/>
      <c r="B1019" s="537"/>
      <c r="C1019" s="360">
        <v>16801</v>
      </c>
      <c r="D1019" s="311">
        <v>18</v>
      </c>
      <c r="E1019" s="311">
        <v>1</v>
      </c>
      <c r="F1019" s="361" t="s">
        <v>1059</v>
      </c>
      <c r="G1019" s="355" t="s">
        <v>1214</v>
      </c>
      <c r="H1019" s="318">
        <v>42.1</v>
      </c>
      <c r="I1019" s="56">
        <f t="shared" si="90"/>
        <v>42.1</v>
      </c>
      <c r="J1019" s="163">
        <v>0</v>
      </c>
      <c r="K1019" s="250">
        <f t="shared" si="92"/>
        <v>0</v>
      </c>
      <c r="L1019" s="231"/>
      <c r="N1019" s="204"/>
      <c r="O1019" s="205"/>
      <c r="P1019" s="201"/>
      <c r="Q1019" s="213"/>
      <c r="R1019" s="189"/>
      <c r="S1019" s="191"/>
      <c r="T1019" s="191"/>
    </row>
    <row r="1020" spans="1:20" ht="13.5" customHeight="1">
      <c r="A1020" s="12"/>
      <c r="B1020" s="537"/>
      <c r="C1020" s="360">
        <v>86587</v>
      </c>
      <c r="D1020" s="311">
        <v>18</v>
      </c>
      <c r="E1020" s="311">
        <v>1</v>
      </c>
      <c r="F1020" s="361" t="s">
        <v>2542</v>
      </c>
      <c r="G1020" s="355" t="s">
        <v>1214</v>
      </c>
      <c r="H1020" s="318">
        <v>42.1</v>
      </c>
      <c r="I1020" s="56">
        <f t="shared" si="90"/>
        <v>42.1</v>
      </c>
      <c r="J1020" s="163">
        <v>0</v>
      </c>
      <c r="K1020" s="250">
        <f t="shared" si="92"/>
        <v>0</v>
      </c>
      <c r="L1020" s="231"/>
      <c r="N1020" s="204"/>
      <c r="O1020" s="205"/>
      <c r="P1020" s="201"/>
      <c r="Q1020" s="213"/>
      <c r="R1020" s="189"/>
      <c r="S1020" s="191"/>
      <c r="T1020" s="191"/>
    </row>
    <row r="1021" spans="1:20" ht="13.5" customHeight="1">
      <c r="A1021" s="12"/>
      <c r="B1021" s="537"/>
      <c r="C1021" s="360">
        <v>86167</v>
      </c>
      <c r="D1021" s="311">
        <v>18</v>
      </c>
      <c r="E1021" s="311">
        <v>1</v>
      </c>
      <c r="F1021" s="361" t="s">
        <v>1058</v>
      </c>
      <c r="G1021" s="355" t="s">
        <v>1214</v>
      </c>
      <c r="H1021" s="318">
        <v>42.1</v>
      </c>
      <c r="I1021" s="56">
        <f t="shared" si="90"/>
        <v>42.1</v>
      </c>
      <c r="J1021" s="163">
        <v>0</v>
      </c>
      <c r="K1021" s="250">
        <f t="shared" si="92"/>
        <v>0</v>
      </c>
      <c r="L1021" s="231"/>
      <c r="N1021" s="204"/>
      <c r="O1021" s="205"/>
      <c r="P1021" s="201"/>
      <c r="Q1021" s="213"/>
      <c r="R1021" s="189"/>
      <c r="S1021" s="191"/>
      <c r="T1021" s="191"/>
    </row>
    <row r="1022" spans="1:20" ht="13.5" customHeight="1">
      <c r="A1022" s="12"/>
      <c r="B1022" s="537"/>
      <c r="C1022" s="360">
        <v>86682</v>
      </c>
      <c r="D1022" s="311">
        <v>18</v>
      </c>
      <c r="E1022" s="311">
        <v>1</v>
      </c>
      <c r="F1022" s="361" t="s">
        <v>1057</v>
      </c>
      <c r="G1022" s="355" t="s">
        <v>1214</v>
      </c>
      <c r="H1022" s="318">
        <v>42.1</v>
      </c>
      <c r="I1022" s="56">
        <f t="shared" si="90"/>
        <v>42.1</v>
      </c>
      <c r="J1022" s="163">
        <v>0</v>
      </c>
      <c r="K1022" s="250">
        <f t="shared" si="92"/>
        <v>0</v>
      </c>
      <c r="L1022" s="231"/>
      <c r="N1022" s="204"/>
      <c r="O1022" s="205"/>
      <c r="P1022" s="201"/>
      <c r="Q1022" s="213"/>
      <c r="R1022" s="189"/>
      <c r="S1022" s="191"/>
      <c r="T1022" s="191"/>
    </row>
    <row r="1023" spans="1:20" ht="13.5" customHeight="1">
      <c r="A1023" s="12"/>
      <c r="B1023" s="537"/>
      <c r="C1023" s="360">
        <v>86678</v>
      </c>
      <c r="D1023" s="311">
        <v>18</v>
      </c>
      <c r="E1023" s="311">
        <v>1</v>
      </c>
      <c r="F1023" s="361" t="s">
        <v>1840</v>
      </c>
      <c r="G1023" s="355" t="s">
        <v>1214</v>
      </c>
      <c r="H1023" s="318">
        <v>42.1</v>
      </c>
      <c r="I1023" s="56">
        <f t="shared" si="90"/>
        <v>42.1</v>
      </c>
      <c r="J1023" s="163">
        <v>0</v>
      </c>
      <c r="K1023" s="250">
        <f t="shared" si="92"/>
        <v>0</v>
      </c>
      <c r="L1023" s="231"/>
      <c r="N1023" s="204"/>
      <c r="O1023" s="205"/>
      <c r="P1023" s="201"/>
      <c r="Q1023" s="213"/>
      <c r="R1023" s="189"/>
      <c r="S1023" s="191"/>
      <c r="T1023" s="191"/>
    </row>
    <row r="1024" spans="1:20" ht="13.5" customHeight="1">
      <c r="A1024" s="12"/>
      <c r="B1024" s="537"/>
      <c r="C1024" s="360">
        <v>86434</v>
      </c>
      <c r="D1024" s="311">
        <v>18</v>
      </c>
      <c r="E1024" s="311">
        <v>1</v>
      </c>
      <c r="F1024" s="361" t="s">
        <v>2549</v>
      </c>
      <c r="G1024" s="355" t="s">
        <v>1214</v>
      </c>
      <c r="H1024" s="318">
        <v>42.1</v>
      </c>
      <c r="I1024" s="56">
        <f t="shared" si="90"/>
        <v>42.1</v>
      </c>
      <c r="J1024" s="163">
        <v>0</v>
      </c>
      <c r="K1024" s="250">
        <f t="shared" si="92"/>
        <v>0</v>
      </c>
      <c r="L1024" s="231"/>
      <c r="N1024" s="204"/>
      <c r="O1024" s="205"/>
      <c r="P1024" s="201"/>
      <c r="Q1024" s="213"/>
      <c r="R1024" s="189"/>
      <c r="S1024" s="191"/>
      <c r="T1024" s="191"/>
    </row>
    <row r="1025" spans="1:20" ht="13.5" customHeight="1">
      <c r="A1025" s="12"/>
      <c r="B1025" s="537"/>
      <c r="C1025" s="360">
        <v>86593</v>
      </c>
      <c r="D1025" s="311">
        <v>18</v>
      </c>
      <c r="E1025" s="311">
        <v>1</v>
      </c>
      <c r="F1025" s="361" t="s">
        <v>2548</v>
      </c>
      <c r="G1025" s="355" t="s">
        <v>1214</v>
      </c>
      <c r="H1025" s="318">
        <v>42.1</v>
      </c>
      <c r="I1025" s="56">
        <f t="shared" si="90"/>
        <v>42.1</v>
      </c>
      <c r="J1025" s="163">
        <v>0</v>
      </c>
      <c r="K1025" s="250">
        <f t="shared" si="92"/>
        <v>0</v>
      </c>
      <c r="L1025" s="231"/>
      <c r="N1025" s="204"/>
      <c r="O1025" s="205"/>
      <c r="P1025" s="201"/>
      <c r="Q1025" s="213"/>
      <c r="R1025" s="189"/>
      <c r="S1025" s="191"/>
      <c r="T1025" s="191"/>
    </row>
    <row r="1026" spans="1:20" ht="13.5" customHeight="1">
      <c r="A1026" s="12"/>
      <c r="B1026" s="537"/>
      <c r="C1026" s="360">
        <v>86481</v>
      </c>
      <c r="D1026" s="311">
        <v>18</v>
      </c>
      <c r="E1026" s="311">
        <v>1</v>
      </c>
      <c r="F1026" s="361" t="s">
        <v>1841</v>
      </c>
      <c r="G1026" s="355" t="s">
        <v>1214</v>
      </c>
      <c r="H1026" s="318">
        <v>42.1</v>
      </c>
      <c r="I1026" s="56">
        <f t="shared" si="90"/>
        <v>42.1</v>
      </c>
      <c r="J1026" s="163">
        <v>0</v>
      </c>
      <c r="K1026" s="250">
        <f t="shared" si="92"/>
        <v>0</v>
      </c>
      <c r="L1026" s="231"/>
      <c r="N1026" s="204"/>
      <c r="O1026" s="205"/>
      <c r="P1026" s="201"/>
      <c r="Q1026" s="213"/>
      <c r="R1026" s="189"/>
      <c r="S1026" s="191"/>
      <c r="T1026" s="191"/>
    </row>
    <row r="1027" spans="1:20" ht="13.5" customHeight="1">
      <c r="A1027" s="12"/>
      <c r="B1027" s="537"/>
      <c r="C1027" s="360">
        <v>86595</v>
      </c>
      <c r="D1027" s="311">
        <v>18</v>
      </c>
      <c r="E1027" s="311">
        <v>1</v>
      </c>
      <c r="F1027" s="361" t="s">
        <v>2543</v>
      </c>
      <c r="G1027" s="355" t="s">
        <v>1214</v>
      </c>
      <c r="H1027" s="318">
        <v>42.1</v>
      </c>
      <c r="I1027" s="56">
        <f t="shared" si="90"/>
        <v>42.1</v>
      </c>
      <c r="J1027" s="163">
        <v>0</v>
      </c>
      <c r="K1027" s="250">
        <f t="shared" si="92"/>
        <v>0</v>
      </c>
      <c r="L1027" s="231"/>
      <c r="N1027" s="204"/>
      <c r="O1027" s="205"/>
      <c r="P1027" s="201"/>
      <c r="Q1027" s="213"/>
      <c r="R1027" s="189"/>
      <c r="S1027" s="191"/>
      <c r="T1027" s="191"/>
    </row>
    <row r="1028" spans="1:20" ht="13.5" customHeight="1">
      <c r="A1028" s="12"/>
      <c r="B1028" s="537"/>
      <c r="C1028" s="360">
        <v>86343</v>
      </c>
      <c r="D1028" s="311">
        <v>18</v>
      </c>
      <c r="E1028" s="311">
        <v>1</v>
      </c>
      <c r="F1028" s="361" t="s">
        <v>51</v>
      </c>
      <c r="G1028" s="355" t="s">
        <v>1214</v>
      </c>
      <c r="H1028" s="318">
        <v>42.1</v>
      </c>
      <c r="I1028" s="56">
        <f t="shared" si="90"/>
        <v>42.1</v>
      </c>
      <c r="J1028" s="163">
        <v>0</v>
      </c>
      <c r="K1028" s="250">
        <f t="shared" si="92"/>
        <v>0</v>
      </c>
      <c r="L1028" s="231"/>
      <c r="N1028" s="204"/>
      <c r="O1028" s="205"/>
      <c r="P1028" s="201"/>
      <c r="Q1028" s="213"/>
      <c r="R1028" s="189"/>
      <c r="S1028" s="191"/>
      <c r="T1028" s="191"/>
    </row>
    <row r="1029" spans="1:20" ht="13.5" customHeight="1">
      <c r="A1029" s="12"/>
      <c r="B1029" s="537"/>
      <c r="C1029" s="360">
        <v>86591</v>
      </c>
      <c r="D1029" s="311">
        <v>18</v>
      </c>
      <c r="E1029" s="311">
        <v>1</v>
      </c>
      <c r="F1029" s="361" t="s">
        <v>2547</v>
      </c>
      <c r="G1029" s="355" t="s">
        <v>1214</v>
      </c>
      <c r="H1029" s="318">
        <v>42.1</v>
      </c>
      <c r="I1029" s="56">
        <f t="shared" si="90"/>
        <v>42.1</v>
      </c>
      <c r="J1029" s="163">
        <v>0</v>
      </c>
      <c r="K1029" s="250">
        <f t="shared" si="92"/>
        <v>0</v>
      </c>
      <c r="L1029" s="231"/>
      <c r="N1029" s="204"/>
      <c r="O1029" s="205"/>
      <c r="P1029" s="201"/>
      <c r="Q1029" s="213"/>
      <c r="R1029" s="189"/>
      <c r="S1029" s="191"/>
      <c r="T1029" s="191"/>
    </row>
    <row r="1030" spans="1:20" ht="13.5" customHeight="1">
      <c r="A1030" s="12"/>
      <c r="B1030" s="537"/>
      <c r="C1030" s="360">
        <v>86746</v>
      </c>
      <c r="D1030" s="311">
        <v>18</v>
      </c>
      <c r="E1030" s="311">
        <v>1</v>
      </c>
      <c r="F1030" s="361" t="s">
        <v>1842</v>
      </c>
      <c r="G1030" s="355" t="s">
        <v>1214</v>
      </c>
      <c r="H1030" s="318">
        <v>42.1</v>
      </c>
      <c r="I1030" s="56">
        <f aca="true" t="shared" si="93" ref="I1030:I1093">H1030-H1030*H$8</f>
        <v>42.1</v>
      </c>
      <c r="J1030" s="163">
        <v>0</v>
      </c>
      <c r="K1030" s="250">
        <f t="shared" si="92"/>
        <v>0</v>
      </c>
      <c r="L1030" s="231"/>
      <c r="N1030" s="204"/>
      <c r="O1030" s="205"/>
      <c r="P1030" s="201"/>
      <c r="Q1030" s="213"/>
      <c r="R1030" s="189"/>
      <c r="S1030" s="191"/>
      <c r="T1030" s="191"/>
    </row>
    <row r="1031" spans="1:20" ht="13.5" customHeight="1">
      <c r="A1031" s="12"/>
      <c r="B1031" s="537"/>
      <c r="C1031" s="360">
        <v>83746</v>
      </c>
      <c r="D1031" s="311">
        <v>36</v>
      </c>
      <c r="E1031" s="311">
        <v>1</v>
      </c>
      <c r="F1031" s="361" t="s">
        <v>1842</v>
      </c>
      <c r="G1031" s="355" t="s">
        <v>1214</v>
      </c>
      <c r="H1031" s="318">
        <v>121.3</v>
      </c>
      <c r="I1031" s="56">
        <f t="shared" si="93"/>
        <v>121.3</v>
      </c>
      <c r="J1031" s="163">
        <v>0</v>
      </c>
      <c r="K1031" s="250">
        <f t="shared" si="92"/>
        <v>0</v>
      </c>
      <c r="L1031" s="231"/>
      <c r="N1031" s="204"/>
      <c r="O1031" s="205"/>
      <c r="P1031" s="201"/>
      <c r="Q1031" s="213"/>
      <c r="R1031" s="189"/>
      <c r="S1031" s="191"/>
      <c r="T1031" s="191"/>
    </row>
    <row r="1032" spans="1:20" ht="13.5" customHeight="1">
      <c r="A1032" s="12"/>
      <c r="B1032" s="537"/>
      <c r="C1032" s="360">
        <v>86476</v>
      </c>
      <c r="D1032" s="311">
        <v>18</v>
      </c>
      <c r="E1032" s="311">
        <v>1</v>
      </c>
      <c r="F1032" s="361" t="s">
        <v>2545</v>
      </c>
      <c r="G1032" s="355" t="s">
        <v>1214</v>
      </c>
      <c r="H1032" s="318">
        <v>42.1</v>
      </c>
      <c r="I1032" s="56">
        <f t="shared" si="93"/>
        <v>42.1</v>
      </c>
      <c r="J1032" s="163">
        <v>0</v>
      </c>
      <c r="K1032" s="250">
        <f t="shared" si="92"/>
        <v>0</v>
      </c>
      <c r="L1032" s="231"/>
      <c r="N1032" s="204"/>
      <c r="O1032" s="205"/>
      <c r="P1032" s="201"/>
      <c r="Q1032" s="213"/>
      <c r="R1032" s="189"/>
      <c r="S1032" s="191"/>
      <c r="T1032" s="191"/>
    </row>
    <row r="1033" spans="1:20" ht="13.5" customHeight="1">
      <c r="A1033" s="12"/>
      <c r="B1033" s="537"/>
      <c r="C1033" s="360">
        <v>86342</v>
      </c>
      <c r="D1033" s="311">
        <v>18</v>
      </c>
      <c r="E1033" s="311">
        <v>1</v>
      </c>
      <c r="F1033" s="361" t="s">
        <v>52</v>
      </c>
      <c r="G1033" s="355" t="s">
        <v>1214</v>
      </c>
      <c r="H1033" s="318">
        <v>42.1</v>
      </c>
      <c r="I1033" s="56">
        <f t="shared" si="93"/>
        <v>42.1</v>
      </c>
      <c r="J1033" s="163">
        <v>0</v>
      </c>
      <c r="K1033" s="250">
        <f t="shared" si="92"/>
        <v>0</v>
      </c>
      <c r="L1033" s="231"/>
      <c r="N1033" s="204"/>
      <c r="O1033" s="205"/>
      <c r="P1033" s="201"/>
      <c r="Q1033" s="213"/>
      <c r="R1033" s="189"/>
      <c r="S1033" s="191"/>
      <c r="T1033" s="191"/>
    </row>
    <row r="1034" spans="1:20" ht="13.5" customHeight="1">
      <c r="A1034" s="12"/>
      <c r="B1034" s="537"/>
      <c r="C1034" s="360">
        <v>86675</v>
      </c>
      <c r="D1034" s="311">
        <v>18</v>
      </c>
      <c r="E1034" s="311">
        <v>1</v>
      </c>
      <c r="F1034" s="361" t="s">
        <v>1843</v>
      </c>
      <c r="G1034" s="355" t="s">
        <v>1214</v>
      </c>
      <c r="H1034" s="318">
        <v>42.1</v>
      </c>
      <c r="I1034" s="56">
        <f t="shared" si="93"/>
        <v>42.1</v>
      </c>
      <c r="J1034" s="163">
        <v>0</v>
      </c>
      <c r="K1034" s="250">
        <f t="shared" si="92"/>
        <v>0</v>
      </c>
      <c r="L1034" s="231"/>
      <c r="N1034" s="204"/>
      <c r="O1034" s="205"/>
      <c r="P1034" s="201"/>
      <c r="Q1034" s="213"/>
      <c r="R1034" s="189"/>
      <c r="S1034" s="191"/>
      <c r="T1034" s="191"/>
    </row>
    <row r="1035" spans="1:20" ht="13.5" customHeight="1">
      <c r="A1035" s="12"/>
      <c r="B1035" s="537"/>
      <c r="C1035" s="360">
        <v>86430</v>
      </c>
      <c r="D1035" s="311">
        <v>18</v>
      </c>
      <c r="E1035" s="311">
        <v>1</v>
      </c>
      <c r="F1035" s="361" t="s">
        <v>2551</v>
      </c>
      <c r="G1035" s="355" t="s">
        <v>1214</v>
      </c>
      <c r="H1035" s="318">
        <v>42.1</v>
      </c>
      <c r="I1035" s="56">
        <f t="shared" si="93"/>
        <v>42.1</v>
      </c>
      <c r="J1035" s="163">
        <v>0</v>
      </c>
      <c r="K1035" s="250">
        <f t="shared" si="92"/>
        <v>0</v>
      </c>
      <c r="L1035" s="231"/>
      <c r="N1035" s="204"/>
      <c r="O1035" s="205"/>
      <c r="P1035" s="201"/>
      <c r="Q1035" s="213"/>
      <c r="R1035" s="189"/>
      <c r="S1035" s="191"/>
      <c r="T1035" s="191"/>
    </row>
    <row r="1036" spans="1:20" ht="13.5" customHeight="1">
      <c r="A1036" s="12"/>
      <c r="B1036" s="537"/>
      <c r="C1036" s="360">
        <v>86431</v>
      </c>
      <c r="D1036" s="311">
        <v>18</v>
      </c>
      <c r="E1036" s="311">
        <v>1</v>
      </c>
      <c r="F1036" s="361" t="s">
        <v>2552</v>
      </c>
      <c r="G1036" s="355" t="s">
        <v>1214</v>
      </c>
      <c r="H1036" s="318">
        <v>42.1</v>
      </c>
      <c r="I1036" s="56">
        <f t="shared" si="93"/>
        <v>42.1</v>
      </c>
      <c r="J1036" s="163">
        <v>0</v>
      </c>
      <c r="K1036" s="250">
        <f t="shared" si="92"/>
        <v>0</v>
      </c>
      <c r="L1036" s="231"/>
      <c r="N1036" s="204"/>
      <c r="O1036" s="205"/>
      <c r="P1036" s="201"/>
      <c r="Q1036" s="213"/>
      <c r="R1036" s="189"/>
      <c r="S1036" s="191"/>
      <c r="T1036" s="191"/>
    </row>
    <row r="1037" spans="1:20" ht="13.5" customHeight="1">
      <c r="A1037" s="12"/>
      <c r="B1037" s="537"/>
      <c r="C1037" s="360">
        <v>86367</v>
      </c>
      <c r="D1037" s="311">
        <v>18</v>
      </c>
      <c r="E1037" s="311">
        <v>1</v>
      </c>
      <c r="F1037" s="361" t="s">
        <v>2554</v>
      </c>
      <c r="G1037" s="355" t="s">
        <v>1214</v>
      </c>
      <c r="H1037" s="318">
        <v>42.1</v>
      </c>
      <c r="I1037" s="56">
        <f t="shared" si="93"/>
        <v>42.1</v>
      </c>
      <c r="J1037" s="163">
        <v>0</v>
      </c>
      <c r="K1037" s="250">
        <f t="shared" si="92"/>
        <v>0</v>
      </c>
      <c r="L1037" s="231"/>
      <c r="N1037" s="204"/>
      <c r="O1037" s="205"/>
      <c r="P1037" s="201"/>
      <c r="Q1037" s="213"/>
      <c r="R1037" s="189"/>
      <c r="S1037" s="191"/>
      <c r="T1037" s="191"/>
    </row>
    <row r="1038" spans="1:20" ht="13.5" customHeight="1">
      <c r="A1038" s="12"/>
      <c r="B1038" s="537"/>
      <c r="C1038" s="360">
        <v>86369</v>
      </c>
      <c r="D1038" s="311">
        <v>18</v>
      </c>
      <c r="E1038" s="311">
        <v>1</v>
      </c>
      <c r="F1038" s="361" t="s">
        <v>2555</v>
      </c>
      <c r="G1038" s="355" t="s">
        <v>1214</v>
      </c>
      <c r="H1038" s="318">
        <v>42.1</v>
      </c>
      <c r="I1038" s="56">
        <f t="shared" si="93"/>
        <v>42.1</v>
      </c>
      <c r="J1038" s="163">
        <v>0</v>
      </c>
      <c r="K1038" s="250">
        <f t="shared" si="92"/>
        <v>0</v>
      </c>
      <c r="L1038" s="231"/>
      <c r="N1038" s="204"/>
      <c r="O1038" s="205"/>
      <c r="P1038" s="201"/>
      <c r="Q1038" s="213"/>
      <c r="R1038" s="189"/>
      <c r="S1038" s="191"/>
      <c r="T1038" s="191"/>
    </row>
    <row r="1039" spans="1:20" ht="13.5" customHeight="1">
      <c r="A1039" s="12"/>
      <c r="B1039" s="537"/>
      <c r="C1039" s="360">
        <v>16468</v>
      </c>
      <c r="D1039" s="311">
        <v>18</v>
      </c>
      <c r="E1039" s="311">
        <v>1</v>
      </c>
      <c r="F1039" s="361" t="s">
        <v>2556</v>
      </c>
      <c r="G1039" s="355" t="s">
        <v>1214</v>
      </c>
      <c r="H1039" s="318">
        <v>39.6</v>
      </c>
      <c r="I1039" s="56">
        <f t="shared" si="93"/>
        <v>39.6</v>
      </c>
      <c r="J1039" s="163">
        <v>0</v>
      </c>
      <c r="K1039" s="250">
        <f t="shared" si="92"/>
        <v>0</v>
      </c>
      <c r="L1039" s="231"/>
      <c r="N1039" s="204"/>
      <c r="O1039" s="205"/>
      <c r="P1039" s="201"/>
      <c r="Q1039" s="213"/>
      <c r="R1039" s="189"/>
      <c r="S1039" s="191"/>
      <c r="T1039" s="191"/>
    </row>
    <row r="1040" spans="1:20" ht="13.5" customHeight="1">
      <c r="A1040" s="12"/>
      <c r="B1040" s="537"/>
      <c r="C1040" s="360">
        <v>16467</v>
      </c>
      <c r="D1040" s="311">
        <v>18</v>
      </c>
      <c r="E1040" s="311">
        <v>1</v>
      </c>
      <c r="F1040" s="361" t="s">
        <v>2557</v>
      </c>
      <c r="G1040" s="355" t="s">
        <v>1214</v>
      </c>
      <c r="H1040" s="318">
        <v>39.6</v>
      </c>
      <c r="I1040" s="56">
        <f t="shared" si="93"/>
        <v>39.6</v>
      </c>
      <c r="J1040" s="163">
        <v>0</v>
      </c>
      <c r="K1040" s="250">
        <f t="shared" si="92"/>
        <v>0</v>
      </c>
      <c r="L1040" s="231"/>
      <c r="N1040" s="204"/>
      <c r="O1040" s="205"/>
      <c r="P1040" s="201"/>
      <c r="Q1040" s="213"/>
      <c r="R1040" s="189"/>
      <c r="S1040" s="191"/>
      <c r="T1040" s="191"/>
    </row>
    <row r="1041" spans="1:20" ht="13.5" customHeight="1">
      <c r="A1041" s="12"/>
      <c r="B1041" s="537"/>
      <c r="C1041" s="360">
        <v>86253</v>
      </c>
      <c r="D1041" s="311">
        <v>18</v>
      </c>
      <c r="E1041" s="311">
        <v>1</v>
      </c>
      <c r="F1041" s="354" t="s">
        <v>2558</v>
      </c>
      <c r="G1041" s="355" t="s">
        <v>1214</v>
      </c>
      <c r="H1041" s="318">
        <v>39.6</v>
      </c>
      <c r="I1041" s="56">
        <f t="shared" si="93"/>
        <v>39.6</v>
      </c>
      <c r="J1041" s="163">
        <v>0</v>
      </c>
      <c r="K1041" s="250">
        <f t="shared" si="92"/>
        <v>0</v>
      </c>
      <c r="L1041" s="231"/>
      <c r="N1041" s="204"/>
      <c r="O1041" s="205"/>
      <c r="P1041" s="201"/>
      <c r="Q1041" s="213"/>
      <c r="R1041" s="189"/>
      <c r="S1041" s="191"/>
      <c r="T1041" s="191"/>
    </row>
    <row r="1042" spans="1:20" ht="13.5" customHeight="1">
      <c r="A1042" s="12"/>
      <c r="B1042" s="537"/>
      <c r="C1042" s="360">
        <v>16156</v>
      </c>
      <c r="D1042" s="311">
        <v>18</v>
      </c>
      <c r="E1042" s="311">
        <v>1</v>
      </c>
      <c r="F1042" s="361" t="s">
        <v>1844</v>
      </c>
      <c r="G1042" s="355" t="s">
        <v>1214</v>
      </c>
      <c r="H1042" s="318">
        <v>39.6</v>
      </c>
      <c r="I1042" s="56">
        <f t="shared" si="93"/>
        <v>39.6</v>
      </c>
      <c r="J1042" s="163">
        <v>0</v>
      </c>
      <c r="K1042" s="250">
        <f t="shared" si="92"/>
        <v>0</v>
      </c>
      <c r="L1042" s="231"/>
      <c r="N1042" s="204"/>
      <c r="O1042" s="205"/>
      <c r="P1042" s="201"/>
      <c r="Q1042" s="213"/>
      <c r="R1042" s="189"/>
      <c r="S1042" s="191"/>
      <c r="T1042" s="191"/>
    </row>
    <row r="1043" spans="1:20" ht="13.5" customHeight="1">
      <c r="A1043" s="12"/>
      <c r="B1043" s="537"/>
      <c r="C1043" s="360">
        <v>86328</v>
      </c>
      <c r="D1043" s="311">
        <v>18</v>
      </c>
      <c r="E1043" s="311">
        <v>1</v>
      </c>
      <c r="F1043" s="361" t="s">
        <v>2559</v>
      </c>
      <c r="G1043" s="355" t="s">
        <v>1214</v>
      </c>
      <c r="H1043" s="318">
        <v>42.1</v>
      </c>
      <c r="I1043" s="56">
        <f t="shared" si="93"/>
        <v>42.1</v>
      </c>
      <c r="J1043" s="163">
        <v>0</v>
      </c>
      <c r="K1043" s="250">
        <f t="shared" si="92"/>
        <v>0</v>
      </c>
      <c r="L1043" s="231"/>
      <c r="N1043" s="204"/>
      <c r="O1043" s="205"/>
      <c r="P1043" s="201"/>
      <c r="Q1043" s="213"/>
      <c r="R1043" s="189"/>
      <c r="S1043" s="191"/>
      <c r="T1043" s="191"/>
    </row>
    <row r="1044" spans="1:20" ht="13.5" customHeight="1">
      <c r="A1044" s="12"/>
      <c r="B1044" s="537"/>
      <c r="C1044" s="360">
        <v>14014</v>
      </c>
      <c r="D1044" s="311">
        <v>21</v>
      </c>
      <c r="E1044" s="311">
        <v>1</v>
      </c>
      <c r="F1044" s="361" t="s">
        <v>2553</v>
      </c>
      <c r="G1044" s="355" t="s">
        <v>1214</v>
      </c>
      <c r="H1044" s="318">
        <v>56.9</v>
      </c>
      <c r="I1044" s="56">
        <f t="shared" si="93"/>
        <v>56.9</v>
      </c>
      <c r="J1044" s="163">
        <v>0</v>
      </c>
      <c r="K1044" s="250">
        <f t="shared" si="92"/>
        <v>0</v>
      </c>
      <c r="L1044" s="231"/>
      <c r="N1044" s="204"/>
      <c r="O1044" s="205"/>
      <c r="P1044" s="201"/>
      <c r="Q1044" s="213"/>
      <c r="R1044" s="189"/>
      <c r="S1044" s="191"/>
      <c r="T1044" s="191"/>
    </row>
    <row r="1045" spans="1:20" ht="13.5" customHeight="1">
      <c r="A1045" s="12"/>
      <c r="B1045" s="537"/>
      <c r="C1045" s="483" t="s">
        <v>1620</v>
      </c>
      <c r="D1045" s="483"/>
      <c r="E1045" s="483"/>
      <c r="F1045" s="483"/>
      <c r="G1045" s="483"/>
      <c r="H1045" s="362"/>
      <c r="I1045" s="58"/>
      <c r="J1045" s="162"/>
      <c r="K1045" s="255"/>
      <c r="L1045" s="231"/>
      <c r="N1045" s="204"/>
      <c r="O1045" s="205"/>
      <c r="P1045" s="201"/>
      <c r="Q1045" s="213"/>
      <c r="R1045" s="189"/>
      <c r="S1045" s="191"/>
      <c r="T1045" s="191"/>
    </row>
    <row r="1046" spans="1:20" ht="13.5" customHeight="1">
      <c r="A1046" s="12"/>
      <c r="B1046" s="537"/>
      <c r="C1046" s="360">
        <v>85018</v>
      </c>
      <c r="D1046" s="364">
        <v>19</v>
      </c>
      <c r="E1046" s="364">
        <v>1</v>
      </c>
      <c r="F1046" s="354" t="s">
        <v>1845</v>
      </c>
      <c r="G1046" s="355" t="s">
        <v>1214</v>
      </c>
      <c r="H1046" s="318">
        <v>38.8</v>
      </c>
      <c r="I1046" s="56">
        <f t="shared" si="93"/>
        <v>38.8</v>
      </c>
      <c r="J1046" s="163">
        <v>0</v>
      </c>
      <c r="K1046" s="250">
        <f aca="true" t="shared" si="94" ref="K1046:K1051">I1046*J1046</f>
        <v>0</v>
      </c>
      <c r="L1046" s="231"/>
      <c r="N1046" s="204"/>
      <c r="O1046" s="205"/>
      <c r="P1046" s="201"/>
      <c r="Q1046" s="213"/>
      <c r="R1046" s="189"/>
      <c r="S1046" s="191"/>
      <c r="T1046" s="191"/>
    </row>
    <row r="1047" spans="1:20" ht="13.5" customHeight="1">
      <c r="A1047" s="12"/>
      <c r="B1047" s="537"/>
      <c r="C1047" s="360">
        <v>85607</v>
      </c>
      <c r="D1047" s="311">
        <v>19</v>
      </c>
      <c r="E1047" s="311">
        <v>1</v>
      </c>
      <c r="F1047" s="354" t="s">
        <v>1846</v>
      </c>
      <c r="G1047" s="355" t="s">
        <v>1214</v>
      </c>
      <c r="H1047" s="318">
        <v>39.6</v>
      </c>
      <c r="I1047" s="56">
        <f t="shared" si="93"/>
        <v>39.6</v>
      </c>
      <c r="J1047" s="163">
        <v>0</v>
      </c>
      <c r="K1047" s="250">
        <f t="shared" si="94"/>
        <v>0</v>
      </c>
      <c r="L1047" s="231"/>
      <c r="N1047" s="204"/>
      <c r="O1047" s="205"/>
      <c r="P1047" s="201"/>
      <c r="Q1047" s="213"/>
      <c r="R1047" s="189"/>
      <c r="S1047" s="191"/>
      <c r="T1047" s="191"/>
    </row>
    <row r="1048" spans="1:20" ht="13.5" customHeight="1">
      <c r="A1048" s="12"/>
      <c r="B1048" s="537"/>
      <c r="C1048" s="360">
        <v>85594</v>
      </c>
      <c r="D1048" s="311">
        <v>19</v>
      </c>
      <c r="E1048" s="311">
        <v>1</v>
      </c>
      <c r="F1048" s="354" t="s">
        <v>1062</v>
      </c>
      <c r="G1048" s="355" t="s">
        <v>1214</v>
      </c>
      <c r="H1048" s="318">
        <v>39.6</v>
      </c>
      <c r="I1048" s="56">
        <f t="shared" si="93"/>
        <v>39.6</v>
      </c>
      <c r="J1048" s="163">
        <v>0</v>
      </c>
      <c r="K1048" s="250">
        <f t="shared" si="94"/>
        <v>0</v>
      </c>
      <c r="L1048" s="231"/>
      <c r="N1048" s="204"/>
      <c r="O1048" s="205"/>
      <c r="P1048" s="201"/>
      <c r="Q1048" s="213"/>
      <c r="R1048" s="189"/>
      <c r="S1048" s="191"/>
      <c r="T1048" s="191"/>
    </row>
    <row r="1049" spans="1:20" ht="13.5" customHeight="1">
      <c r="A1049" s="12"/>
      <c r="B1049" s="537"/>
      <c r="C1049" s="360">
        <v>85350</v>
      </c>
      <c r="D1049" s="311">
        <v>19</v>
      </c>
      <c r="E1049" s="311">
        <v>1</v>
      </c>
      <c r="F1049" s="354" t="s">
        <v>2560</v>
      </c>
      <c r="G1049" s="355" t="s">
        <v>1214</v>
      </c>
      <c r="H1049" s="318">
        <v>39.6</v>
      </c>
      <c r="I1049" s="56">
        <f t="shared" si="93"/>
        <v>39.6</v>
      </c>
      <c r="J1049" s="163">
        <v>0</v>
      </c>
      <c r="K1049" s="250">
        <f t="shared" si="94"/>
        <v>0</v>
      </c>
      <c r="L1049" s="231"/>
      <c r="N1049" s="204"/>
      <c r="O1049" s="205"/>
      <c r="P1049" s="201"/>
      <c r="Q1049" s="213"/>
      <c r="R1049" s="189"/>
      <c r="S1049" s="191"/>
      <c r="T1049" s="191"/>
    </row>
    <row r="1050" spans="1:20" ht="13.5" customHeight="1">
      <c r="A1050" s="12"/>
      <c r="B1050" s="537"/>
      <c r="C1050" s="360">
        <v>85375</v>
      </c>
      <c r="D1050" s="311">
        <v>19</v>
      </c>
      <c r="E1050" s="311">
        <v>1</v>
      </c>
      <c r="F1050" s="354" t="s">
        <v>2561</v>
      </c>
      <c r="G1050" s="355" t="s">
        <v>1214</v>
      </c>
      <c r="H1050" s="318">
        <v>39.6</v>
      </c>
      <c r="I1050" s="56">
        <f t="shared" si="93"/>
        <v>39.6</v>
      </c>
      <c r="J1050" s="163">
        <v>0</v>
      </c>
      <c r="K1050" s="250">
        <f t="shared" si="94"/>
        <v>0</v>
      </c>
      <c r="L1050" s="231"/>
      <c r="N1050" s="204"/>
      <c r="O1050" s="205"/>
      <c r="P1050" s="201"/>
      <c r="Q1050" s="213"/>
      <c r="R1050" s="189"/>
      <c r="S1050" s="191"/>
      <c r="T1050" s="191"/>
    </row>
    <row r="1051" spans="1:20" ht="13.5" customHeight="1">
      <c r="A1051" s="12"/>
      <c r="B1051" s="537"/>
      <c r="C1051" s="360">
        <v>85707</v>
      </c>
      <c r="D1051" s="311">
        <v>19</v>
      </c>
      <c r="E1051" s="311">
        <v>1</v>
      </c>
      <c r="F1051" s="354" t="s">
        <v>1847</v>
      </c>
      <c r="G1051" s="355" t="s">
        <v>1214</v>
      </c>
      <c r="H1051" s="318">
        <v>39.6</v>
      </c>
      <c r="I1051" s="56">
        <f t="shared" si="93"/>
        <v>39.6</v>
      </c>
      <c r="J1051" s="163">
        <v>0</v>
      </c>
      <c r="K1051" s="250">
        <f t="shared" si="94"/>
        <v>0</v>
      </c>
      <c r="L1051" s="231"/>
      <c r="N1051" s="204"/>
      <c r="O1051" s="205"/>
      <c r="P1051" s="201"/>
      <c r="Q1051" s="213"/>
      <c r="R1051" s="189"/>
      <c r="S1051" s="191"/>
      <c r="T1051" s="191"/>
    </row>
    <row r="1052" spans="1:20" ht="13.5" customHeight="1">
      <c r="A1052" s="12"/>
      <c r="B1052" s="537"/>
      <c r="C1052" s="471" t="s">
        <v>53</v>
      </c>
      <c r="D1052" s="471"/>
      <c r="E1052" s="471"/>
      <c r="F1052" s="471"/>
      <c r="G1052" s="471"/>
      <c r="H1052" s="362"/>
      <c r="I1052" s="58"/>
      <c r="J1052" s="162"/>
      <c r="K1052" s="255"/>
      <c r="L1052" s="231"/>
      <c r="N1052" s="204"/>
      <c r="O1052" s="205"/>
      <c r="P1052" s="201"/>
      <c r="Q1052" s="213"/>
      <c r="R1052" s="189"/>
      <c r="S1052" s="191"/>
      <c r="T1052" s="191"/>
    </row>
    <row r="1053" spans="1:20" ht="13.5" customHeight="1">
      <c r="A1053" s="12"/>
      <c r="B1053" s="537"/>
      <c r="C1053" s="352">
        <v>85104</v>
      </c>
      <c r="D1053" s="311">
        <v>33</v>
      </c>
      <c r="E1053" s="311">
        <v>1</v>
      </c>
      <c r="F1053" s="354" t="s">
        <v>62</v>
      </c>
      <c r="G1053" s="355" t="s">
        <v>1214</v>
      </c>
      <c r="H1053" s="318">
        <v>138.6</v>
      </c>
      <c r="I1053" s="56">
        <f t="shared" si="93"/>
        <v>138.6</v>
      </c>
      <c r="J1053" s="163">
        <v>0</v>
      </c>
      <c r="K1053" s="250">
        <f>I1053*J1053</f>
        <v>0</v>
      </c>
      <c r="L1053" s="231"/>
      <c r="N1053" s="204"/>
      <c r="O1053" s="205"/>
      <c r="P1053" s="201"/>
      <c r="Q1053" s="213"/>
      <c r="R1053" s="189"/>
      <c r="S1053" s="191"/>
      <c r="T1053" s="191"/>
    </row>
    <row r="1054" spans="1:20" ht="13.5" customHeight="1">
      <c r="A1054" s="12"/>
      <c r="B1054" s="537"/>
      <c r="C1054" s="352">
        <v>15566</v>
      </c>
      <c r="D1054" s="311">
        <v>37</v>
      </c>
      <c r="E1054" s="311">
        <v>1</v>
      </c>
      <c r="F1054" s="354" t="s">
        <v>59</v>
      </c>
      <c r="G1054" s="355" t="s">
        <v>1214</v>
      </c>
      <c r="H1054" s="318">
        <v>138.6</v>
      </c>
      <c r="I1054" s="56">
        <f t="shared" si="93"/>
        <v>138.6</v>
      </c>
      <c r="J1054" s="163">
        <v>0</v>
      </c>
      <c r="K1054" s="250">
        <f aca="true" t="shared" si="95" ref="K1054:K1101">I1054*J1054</f>
        <v>0</v>
      </c>
      <c r="L1054" s="231"/>
      <c r="N1054" s="204"/>
      <c r="O1054" s="205"/>
      <c r="P1054" s="201"/>
      <c r="Q1054" s="213"/>
      <c r="R1054" s="189"/>
      <c r="S1054" s="191"/>
      <c r="T1054" s="191"/>
    </row>
    <row r="1055" spans="1:20" ht="13.5" customHeight="1">
      <c r="A1055" s="12"/>
      <c r="B1055" s="537"/>
      <c r="C1055" s="352">
        <v>85125</v>
      </c>
      <c r="D1055" s="353">
        <v>37</v>
      </c>
      <c r="E1055" s="353">
        <v>1</v>
      </c>
      <c r="F1055" s="354" t="s">
        <v>56</v>
      </c>
      <c r="G1055" s="355" t="s">
        <v>1214</v>
      </c>
      <c r="H1055" s="318">
        <v>138.6</v>
      </c>
      <c r="I1055" s="56">
        <f t="shared" si="93"/>
        <v>138.6</v>
      </c>
      <c r="J1055" s="163">
        <v>0</v>
      </c>
      <c r="K1055" s="250">
        <f t="shared" si="95"/>
        <v>0</v>
      </c>
      <c r="L1055" s="231"/>
      <c r="N1055" s="204"/>
      <c r="O1055" s="205"/>
      <c r="P1055" s="201"/>
      <c r="Q1055" s="213"/>
      <c r="R1055" s="189"/>
      <c r="S1055" s="191"/>
      <c r="T1055" s="191"/>
    </row>
    <row r="1056" spans="1:20" ht="13.5" customHeight="1">
      <c r="A1056" s="12"/>
      <c r="B1056" s="537"/>
      <c r="C1056" s="352">
        <v>85295</v>
      </c>
      <c r="D1056" s="353">
        <v>37</v>
      </c>
      <c r="E1056" s="353">
        <v>1</v>
      </c>
      <c r="F1056" s="354" t="s">
        <v>57</v>
      </c>
      <c r="G1056" s="355" t="s">
        <v>1214</v>
      </c>
      <c r="H1056" s="318">
        <v>138.6</v>
      </c>
      <c r="I1056" s="56">
        <f t="shared" si="93"/>
        <v>138.6</v>
      </c>
      <c r="J1056" s="163">
        <v>0</v>
      </c>
      <c r="K1056" s="250">
        <f t="shared" si="95"/>
        <v>0</v>
      </c>
      <c r="L1056" s="231"/>
      <c r="N1056" s="204"/>
      <c r="O1056" s="205"/>
      <c r="P1056" s="201"/>
      <c r="Q1056" s="213"/>
      <c r="R1056" s="189"/>
      <c r="S1056" s="191"/>
      <c r="T1056" s="191"/>
    </row>
    <row r="1057" spans="1:20" ht="13.5" customHeight="1">
      <c r="A1057" s="12"/>
      <c r="B1057" s="537"/>
      <c r="C1057" s="352">
        <v>85126</v>
      </c>
      <c r="D1057" s="353">
        <v>37</v>
      </c>
      <c r="E1057" s="353">
        <v>1</v>
      </c>
      <c r="F1057" s="354" t="s">
        <v>58</v>
      </c>
      <c r="G1057" s="355" t="s">
        <v>1214</v>
      </c>
      <c r="H1057" s="318">
        <v>138.6</v>
      </c>
      <c r="I1057" s="56">
        <f t="shared" si="93"/>
        <v>138.6</v>
      </c>
      <c r="J1057" s="163">
        <v>0</v>
      </c>
      <c r="K1057" s="250">
        <f t="shared" si="95"/>
        <v>0</v>
      </c>
      <c r="L1057" s="231"/>
      <c r="N1057" s="204"/>
      <c r="O1057" s="205"/>
      <c r="P1057" s="201"/>
      <c r="Q1057" s="213"/>
      <c r="R1057" s="189"/>
      <c r="S1057" s="191"/>
      <c r="T1057" s="191"/>
    </row>
    <row r="1058" spans="1:20" ht="13.5" customHeight="1">
      <c r="A1058" s="12"/>
      <c r="B1058" s="537"/>
      <c r="C1058" s="352">
        <v>85542</v>
      </c>
      <c r="D1058" s="353">
        <v>37</v>
      </c>
      <c r="E1058" s="353">
        <v>1</v>
      </c>
      <c r="F1058" s="354" t="s">
        <v>1063</v>
      </c>
      <c r="G1058" s="355" t="s">
        <v>1214</v>
      </c>
      <c r="H1058" s="318">
        <v>138.6</v>
      </c>
      <c r="I1058" s="56">
        <f t="shared" si="93"/>
        <v>138.6</v>
      </c>
      <c r="J1058" s="163">
        <v>0</v>
      </c>
      <c r="K1058" s="250">
        <f t="shared" si="95"/>
        <v>0</v>
      </c>
      <c r="L1058" s="231"/>
      <c r="N1058" s="204"/>
      <c r="O1058" s="205"/>
      <c r="P1058" s="201"/>
      <c r="Q1058" s="213"/>
      <c r="R1058" s="189"/>
      <c r="S1058" s="191"/>
      <c r="T1058" s="191"/>
    </row>
    <row r="1059" spans="1:20" ht="13.5" customHeight="1">
      <c r="A1059" s="12"/>
      <c r="B1059" s="537"/>
      <c r="C1059" s="352">
        <v>85276</v>
      </c>
      <c r="D1059" s="311">
        <v>33</v>
      </c>
      <c r="E1059" s="311">
        <v>1</v>
      </c>
      <c r="F1059" s="354" t="s">
        <v>2568</v>
      </c>
      <c r="G1059" s="355" t="s">
        <v>1214</v>
      </c>
      <c r="H1059" s="318">
        <v>101.1</v>
      </c>
      <c r="I1059" s="56">
        <f t="shared" si="93"/>
        <v>101.1</v>
      </c>
      <c r="J1059" s="163">
        <v>0</v>
      </c>
      <c r="K1059" s="250">
        <f t="shared" si="95"/>
        <v>0</v>
      </c>
      <c r="L1059" s="231"/>
      <c r="N1059" s="204"/>
      <c r="O1059" s="205"/>
      <c r="P1059" s="201"/>
      <c r="Q1059" s="213"/>
      <c r="R1059" s="189"/>
      <c r="S1059" s="191"/>
      <c r="T1059" s="191"/>
    </row>
    <row r="1060" spans="1:20" ht="13.5" customHeight="1">
      <c r="A1060" s="12"/>
      <c r="B1060" s="537"/>
      <c r="C1060" s="352">
        <v>85170</v>
      </c>
      <c r="D1060" s="311">
        <v>45</v>
      </c>
      <c r="E1060" s="311">
        <v>1</v>
      </c>
      <c r="F1060" s="365" t="s">
        <v>1848</v>
      </c>
      <c r="G1060" s="355" t="s">
        <v>1214</v>
      </c>
      <c r="H1060" s="318">
        <v>110</v>
      </c>
      <c r="I1060" s="56">
        <f t="shared" si="93"/>
        <v>110</v>
      </c>
      <c r="J1060" s="163">
        <v>0</v>
      </c>
      <c r="K1060" s="250">
        <f t="shared" si="95"/>
        <v>0</v>
      </c>
      <c r="L1060" s="231"/>
      <c r="N1060" s="204"/>
      <c r="O1060" s="205"/>
      <c r="P1060" s="201"/>
      <c r="Q1060" s="213"/>
      <c r="R1060" s="189"/>
      <c r="S1060" s="191"/>
      <c r="T1060" s="191"/>
    </row>
    <row r="1061" spans="1:20" ht="13.5" customHeight="1">
      <c r="A1061" s="12"/>
      <c r="B1061" s="537"/>
      <c r="C1061" s="352">
        <v>15727</v>
      </c>
      <c r="D1061" s="311">
        <v>28</v>
      </c>
      <c r="E1061" s="311">
        <v>1</v>
      </c>
      <c r="F1061" s="365" t="s">
        <v>1849</v>
      </c>
      <c r="G1061" s="355" t="s">
        <v>1214</v>
      </c>
      <c r="H1061" s="318">
        <v>110</v>
      </c>
      <c r="I1061" s="56">
        <f t="shared" si="93"/>
        <v>110</v>
      </c>
      <c r="J1061" s="163">
        <v>0</v>
      </c>
      <c r="K1061" s="250">
        <f t="shared" si="95"/>
        <v>0</v>
      </c>
      <c r="L1061" s="231"/>
      <c r="N1061" s="204"/>
      <c r="O1061" s="205"/>
      <c r="P1061" s="201"/>
      <c r="Q1061" s="213"/>
      <c r="R1061" s="189"/>
      <c r="S1061" s="191"/>
      <c r="T1061" s="191"/>
    </row>
    <row r="1062" spans="1:20" ht="13.5" customHeight="1">
      <c r="A1062" s="12"/>
      <c r="B1062" s="537"/>
      <c r="C1062" s="352">
        <v>85353</v>
      </c>
      <c r="D1062" s="311">
        <v>32</v>
      </c>
      <c r="E1062" s="311">
        <v>1</v>
      </c>
      <c r="F1062" s="365" t="s">
        <v>2569</v>
      </c>
      <c r="G1062" s="355" t="s">
        <v>1214</v>
      </c>
      <c r="H1062" s="318">
        <v>110</v>
      </c>
      <c r="I1062" s="56">
        <f t="shared" si="93"/>
        <v>110</v>
      </c>
      <c r="J1062" s="163">
        <v>0</v>
      </c>
      <c r="K1062" s="250">
        <f t="shared" si="95"/>
        <v>0</v>
      </c>
      <c r="L1062" s="231"/>
      <c r="N1062" s="204"/>
      <c r="O1062" s="205"/>
      <c r="P1062" s="201"/>
      <c r="Q1062" s="213"/>
      <c r="R1062" s="189"/>
      <c r="S1062" s="191"/>
      <c r="T1062" s="191"/>
    </row>
    <row r="1063" spans="1:20" ht="13.5" customHeight="1">
      <c r="A1063" s="12"/>
      <c r="B1063" s="537"/>
      <c r="C1063" s="352">
        <v>85587</v>
      </c>
      <c r="D1063" s="311">
        <v>31</v>
      </c>
      <c r="E1063" s="311">
        <v>1</v>
      </c>
      <c r="F1063" s="365" t="s">
        <v>2542</v>
      </c>
      <c r="G1063" s="355" t="s">
        <v>1214</v>
      </c>
      <c r="H1063" s="318">
        <v>110</v>
      </c>
      <c r="I1063" s="56">
        <f t="shared" si="93"/>
        <v>110</v>
      </c>
      <c r="J1063" s="163">
        <v>0</v>
      </c>
      <c r="K1063" s="250">
        <f t="shared" si="95"/>
        <v>0</v>
      </c>
      <c r="L1063" s="231"/>
      <c r="N1063" s="204"/>
      <c r="O1063" s="205"/>
      <c r="P1063" s="201"/>
      <c r="Q1063" s="213"/>
      <c r="R1063" s="189"/>
      <c r="S1063" s="191"/>
      <c r="T1063" s="191"/>
    </row>
    <row r="1064" spans="1:20" ht="13.5" customHeight="1">
      <c r="A1064" s="12"/>
      <c r="B1064" s="537"/>
      <c r="C1064" s="352">
        <v>85434</v>
      </c>
      <c r="D1064" s="311">
        <v>27</v>
      </c>
      <c r="E1064" s="311">
        <v>1</v>
      </c>
      <c r="F1064" s="365" t="s">
        <v>2563</v>
      </c>
      <c r="G1064" s="355" t="s">
        <v>1214</v>
      </c>
      <c r="H1064" s="318">
        <v>110</v>
      </c>
      <c r="I1064" s="56">
        <f t="shared" si="93"/>
        <v>110</v>
      </c>
      <c r="J1064" s="163">
        <v>0</v>
      </c>
      <c r="K1064" s="250">
        <f t="shared" si="95"/>
        <v>0</v>
      </c>
      <c r="L1064" s="231"/>
      <c r="N1064" s="204"/>
      <c r="O1064" s="205"/>
      <c r="P1064" s="201"/>
      <c r="Q1064" s="213"/>
      <c r="R1064" s="189"/>
      <c r="S1064" s="191"/>
      <c r="T1064" s="191"/>
    </row>
    <row r="1065" spans="1:20" ht="13.5" customHeight="1">
      <c r="A1065" s="12"/>
      <c r="B1065" s="537"/>
      <c r="C1065" s="352">
        <v>85278</v>
      </c>
      <c r="D1065" s="311">
        <v>35</v>
      </c>
      <c r="E1065" s="311">
        <v>1</v>
      </c>
      <c r="F1065" s="365" t="s">
        <v>2564</v>
      </c>
      <c r="G1065" s="355" t="s">
        <v>1214</v>
      </c>
      <c r="H1065" s="318">
        <v>110</v>
      </c>
      <c r="I1065" s="56">
        <f t="shared" si="93"/>
        <v>110</v>
      </c>
      <c r="J1065" s="163">
        <v>0</v>
      </c>
      <c r="K1065" s="250">
        <f t="shared" si="95"/>
        <v>0</v>
      </c>
      <c r="L1065" s="231"/>
      <c r="N1065" s="204"/>
      <c r="O1065" s="205"/>
      <c r="P1065" s="201"/>
      <c r="Q1065" s="213"/>
      <c r="R1065" s="189"/>
      <c r="S1065" s="191"/>
      <c r="T1065" s="191"/>
    </row>
    <row r="1066" spans="1:20" ht="13.5" customHeight="1">
      <c r="A1066" s="12"/>
      <c r="B1066" s="537"/>
      <c r="C1066" s="352">
        <v>85483</v>
      </c>
      <c r="D1066" s="311">
        <v>36</v>
      </c>
      <c r="E1066" s="311">
        <v>1</v>
      </c>
      <c r="F1066" s="365" t="s">
        <v>2566</v>
      </c>
      <c r="G1066" s="355" t="s">
        <v>1214</v>
      </c>
      <c r="H1066" s="318">
        <v>110</v>
      </c>
      <c r="I1066" s="56">
        <f t="shared" si="93"/>
        <v>110</v>
      </c>
      <c r="J1066" s="163">
        <v>0</v>
      </c>
      <c r="K1066" s="250">
        <f t="shared" si="95"/>
        <v>0</v>
      </c>
      <c r="L1066" s="231"/>
      <c r="N1066" s="204"/>
      <c r="O1066" s="205"/>
      <c r="P1066" s="201"/>
      <c r="Q1066" s="213"/>
      <c r="R1066" s="189"/>
      <c r="S1066" s="191"/>
      <c r="T1066" s="191"/>
    </row>
    <row r="1067" spans="1:20" ht="13.5" customHeight="1">
      <c r="A1067" s="12"/>
      <c r="B1067" s="537"/>
      <c r="C1067" s="352">
        <v>85251</v>
      </c>
      <c r="D1067" s="311">
        <v>39</v>
      </c>
      <c r="E1067" s="311">
        <v>1</v>
      </c>
      <c r="F1067" s="365" t="s">
        <v>60</v>
      </c>
      <c r="G1067" s="355" t="s">
        <v>1214</v>
      </c>
      <c r="H1067" s="318">
        <v>110</v>
      </c>
      <c r="I1067" s="56">
        <f t="shared" si="93"/>
        <v>110</v>
      </c>
      <c r="J1067" s="163">
        <v>0</v>
      </c>
      <c r="K1067" s="250">
        <f t="shared" si="95"/>
        <v>0</v>
      </c>
      <c r="L1067" s="231"/>
      <c r="N1067" s="204"/>
      <c r="O1067" s="205"/>
      <c r="P1067" s="201"/>
      <c r="Q1067" s="213"/>
      <c r="R1067" s="189"/>
      <c r="S1067" s="191"/>
      <c r="T1067" s="191"/>
    </row>
    <row r="1068" spans="1:20" ht="13.5" customHeight="1">
      <c r="A1068" s="12"/>
      <c r="B1068" s="537"/>
      <c r="C1068" s="352">
        <v>85275</v>
      </c>
      <c r="D1068" s="311">
        <v>38</v>
      </c>
      <c r="E1068" s="311">
        <v>1</v>
      </c>
      <c r="F1068" s="365" t="s">
        <v>1850</v>
      </c>
      <c r="G1068" s="355" t="s">
        <v>1214</v>
      </c>
      <c r="H1068" s="318">
        <v>110</v>
      </c>
      <c r="I1068" s="56">
        <f t="shared" si="93"/>
        <v>110</v>
      </c>
      <c r="J1068" s="163">
        <v>0</v>
      </c>
      <c r="K1068" s="250">
        <f t="shared" si="95"/>
        <v>0</v>
      </c>
      <c r="L1068" s="231"/>
      <c r="N1068" s="204"/>
      <c r="O1068" s="205"/>
      <c r="P1068" s="201"/>
      <c r="Q1068" s="213"/>
      <c r="R1068" s="189"/>
      <c r="S1068" s="191"/>
      <c r="T1068" s="191"/>
    </row>
    <row r="1069" spans="1:20" ht="13.5" customHeight="1">
      <c r="A1069" s="12"/>
      <c r="B1069" s="537"/>
      <c r="C1069" s="352">
        <v>85476</v>
      </c>
      <c r="D1069" s="311">
        <v>32</v>
      </c>
      <c r="E1069" s="311">
        <v>1</v>
      </c>
      <c r="F1069" s="365" t="s">
        <v>1851</v>
      </c>
      <c r="G1069" s="355" t="s">
        <v>1214</v>
      </c>
      <c r="H1069" s="318">
        <v>110</v>
      </c>
      <c r="I1069" s="56">
        <f t="shared" si="93"/>
        <v>110</v>
      </c>
      <c r="J1069" s="163">
        <v>0</v>
      </c>
      <c r="K1069" s="250">
        <f t="shared" si="95"/>
        <v>0</v>
      </c>
      <c r="L1069" s="231"/>
      <c r="N1069" s="204"/>
      <c r="O1069" s="205"/>
      <c r="P1069" s="201"/>
      <c r="Q1069" s="213"/>
      <c r="R1069" s="189"/>
      <c r="S1069" s="191"/>
      <c r="T1069" s="191"/>
    </row>
    <row r="1070" spans="1:20" ht="13.5" customHeight="1">
      <c r="A1070" s="12"/>
      <c r="B1070" s="537"/>
      <c r="C1070" s="352">
        <v>85728</v>
      </c>
      <c r="D1070" s="311">
        <v>43</v>
      </c>
      <c r="E1070" s="311">
        <v>1</v>
      </c>
      <c r="F1070" s="365" t="s">
        <v>1852</v>
      </c>
      <c r="G1070" s="355" t="s">
        <v>1214</v>
      </c>
      <c r="H1070" s="318">
        <v>120</v>
      </c>
      <c r="I1070" s="56">
        <f t="shared" si="93"/>
        <v>120</v>
      </c>
      <c r="J1070" s="163">
        <v>0</v>
      </c>
      <c r="K1070" s="250">
        <f t="shared" si="95"/>
        <v>0</v>
      </c>
      <c r="L1070" s="231"/>
      <c r="N1070" s="204"/>
      <c r="O1070" s="205"/>
      <c r="P1070" s="201"/>
      <c r="Q1070" s="213"/>
      <c r="R1070" s="189"/>
      <c r="S1070" s="191"/>
      <c r="T1070" s="191"/>
    </row>
    <row r="1071" spans="1:20" ht="13.5" customHeight="1">
      <c r="A1071" s="12"/>
      <c r="B1071" s="537"/>
      <c r="C1071" s="352">
        <v>85591</v>
      </c>
      <c r="D1071" s="311">
        <v>37</v>
      </c>
      <c r="E1071" s="311">
        <v>1</v>
      </c>
      <c r="F1071" s="365" t="s">
        <v>2567</v>
      </c>
      <c r="G1071" s="355" t="s">
        <v>1214</v>
      </c>
      <c r="H1071" s="318">
        <v>122.7</v>
      </c>
      <c r="I1071" s="56">
        <f t="shared" si="93"/>
        <v>122.7</v>
      </c>
      <c r="J1071" s="163">
        <v>0</v>
      </c>
      <c r="K1071" s="250">
        <f t="shared" si="95"/>
        <v>0</v>
      </c>
      <c r="L1071" s="231"/>
      <c r="N1071" s="204"/>
      <c r="O1071" s="205"/>
      <c r="P1071" s="201"/>
      <c r="Q1071" s="213"/>
      <c r="R1071" s="189"/>
      <c r="S1071" s="191"/>
      <c r="T1071" s="191"/>
    </row>
    <row r="1072" spans="1:20" ht="13.5" customHeight="1">
      <c r="A1072" s="12"/>
      <c r="B1072" s="537"/>
      <c r="C1072" s="352">
        <v>85676</v>
      </c>
      <c r="D1072" s="311">
        <v>34</v>
      </c>
      <c r="E1072" s="311">
        <v>1</v>
      </c>
      <c r="F1072" s="365" t="s">
        <v>1853</v>
      </c>
      <c r="G1072" s="355" t="s">
        <v>1214</v>
      </c>
      <c r="H1072" s="318">
        <v>122.7</v>
      </c>
      <c r="I1072" s="56">
        <f t="shared" si="93"/>
        <v>122.7</v>
      </c>
      <c r="J1072" s="163">
        <v>0</v>
      </c>
      <c r="K1072" s="250">
        <f t="shared" si="95"/>
        <v>0</v>
      </c>
      <c r="L1072" s="231"/>
      <c r="N1072" s="204"/>
      <c r="O1072" s="205"/>
      <c r="P1072" s="201"/>
      <c r="Q1072" s="213"/>
      <c r="R1072" s="189"/>
      <c r="S1072" s="191"/>
      <c r="T1072" s="191"/>
    </row>
    <row r="1073" spans="1:20" ht="13.5" customHeight="1">
      <c r="A1073" s="12"/>
      <c r="B1073" s="537"/>
      <c r="C1073" s="352">
        <v>85588</v>
      </c>
      <c r="D1073" s="311">
        <v>34</v>
      </c>
      <c r="E1073" s="311">
        <v>1</v>
      </c>
      <c r="F1073" s="365" t="s">
        <v>1054</v>
      </c>
      <c r="G1073" s="355" t="s">
        <v>1214</v>
      </c>
      <c r="H1073" s="318">
        <v>122.7</v>
      </c>
      <c r="I1073" s="56">
        <f t="shared" si="93"/>
        <v>122.7</v>
      </c>
      <c r="J1073" s="163">
        <v>0</v>
      </c>
      <c r="K1073" s="250">
        <f t="shared" si="95"/>
        <v>0</v>
      </c>
      <c r="L1073" s="231"/>
      <c r="N1073" s="204"/>
      <c r="O1073" s="205"/>
      <c r="P1073" s="201"/>
      <c r="Q1073" s="213"/>
      <c r="R1073" s="189"/>
      <c r="S1073" s="191"/>
      <c r="T1073" s="191"/>
    </row>
    <row r="1074" spans="1:20" ht="13.5" customHeight="1">
      <c r="A1074" s="12"/>
      <c r="B1074" s="537"/>
      <c r="C1074" s="352">
        <v>85622</v>
      </c>
      <c r="D1074" s="311">
        <v>46</v>
      </c>
      <c r="E1074" s="311">
        <v>1</v>
      </c>
      <c r="F1074" s="365" t="s">
        <v>2579</v>
      </c>
      <c r="G1074" s="355" t="s">
        <v>1214</v>
      </c>
      <c r="H1074" s="318">
        <v>122.7</v>
      </c>
      <c r="I1074" s="56">
        <f t="shared" si="93"/>
        <v>122.7</v>
      </c>
      <c r="J1074" s="163">
        <v>0</v>
      </c>
      <c r="K1074" s="250">
        <f t="shared" si="95"/>
        <v>0</v>
      </c>
      <c r="L1074" s="231"/>
      <c r="N1074" s="204"/>
      <c r="O1074" s="205"/>
      <c r="P1074" s="201"/>
      <c r="Q1074" s="213"/>
      <c r="R1074" s="189"/>
      <c r="S1074" s="191"/>
      <c r="T1074" s="191"/>
    </row>
    <row r="1075" spans="1:20" ht="13.5" customHeight="1">
      <c r="A1075" s="12"/>
      <c r="B1075" s="537"/>
      <c r="C1075" s="352">
        <v>85675</v>
      </c>
      <c r="D1075" s="311">
        <v>34</v>
      </c>
      <c r="E1075" s="311">
        <v>1</v>
      </c>
      <c r="F1075" s="365" t="s">
        <v>1843</v>
      </c>
      <c r="G1075" s="355" t="s">
        <v>1214</v>
      </c>
      <c r="H1075" s="318">
        <v>122.7</v>
      </c>
      <c r="I1075" s="56">
        <f t="shared" si="93"/>
        <v>122.7</v>
      </c>
      <c r="J1075" s="163">
        <v>0</v>
      </c>
      <c r="K1075" s="250">
        <f t="shared" si="95"/>
        <v>0</v>
      </c>
      <c r="L1075" s="231"/>
      <c r="N1075" s="204"/>
      <c r="O1075" s="205"/>
      <c r="P1075" s="201"/>
      <c r="Q1075" s="213"/>
      <c r="R1075" s="189"/>
      <c r="S1075" s="191"/>
      <c r="T1075" s="191"/>
    </row>
    <row r="1076" spans="1:20" ht="13.5" customHeight="1">
      <c r="A1076" s="12"/>
      <c r="B1076" s="537"/>
      <c r="C1076" s="352">
        <v>85744</v>
      </c>
      <c r="D1076" s="311">
        <v>42</v>
      </c>
      <c r="E1076" s="311">
        <v>1</v>
      </c>
      <c r="F1076" s="365" t="s">
        <v>1854</v>
      </c>
      <c r="G1076" s="355" t="s">
        <v>1214</v>
      </c>
      <c r="H1076" s="318">
        <v>122.7</v>
      </c>
      <c r="I1076" s="56">
        <f t="shared" si="93"/>
        <v>122.7</v>
      </c>
      <c r="J1076" s="163">
        <v>0</v>
      </c>
      <c r="K1076" s="250">
        <f t="shared" si="95"/>
        <v>0</v>
      </c>
      <c r="L1076" s="231"/>
      <c r="N1076" s="204"/>
      <c r="O1076" s="205"/>
      <c r="P1076" s="201"/>
      <c r="Q1076" s="213"/>
      <c r="R1076" s="189"/>
      <c r="S1076" s="191"/>
      <c r="T1076" s="191"/>
    </row>
    <row r="1077" spans="1:20" ht="13.5" customHeight="1">
      <c r="A1077" s="12"/>
      <c r="B1077" s="537"/>
      <c r="C1077" s="352">
        <v>85673</v>
      </c>
      <c r="D1077" s="311">
        <v>39</v>
      </c>
      <c r="E1077" s="311">
        <v>1</v>
      </c>
      <c r="F1077" s="365" t="s">
        <v>2562</v>
      </c>
      <c r="G1077" s="355" t="s">
        <v>1214</v>
      </c>
      <c r="H1077" s="318">
        <v>131.4</v>
      </c>
      <c r="I1077" s="56">
        <f t="shared" si="93"/>
        <v>131.4</v>
      </c>
      <c r="J1077" s="163">
        <v>0</v>
      </c>
      <c r="K1077" s="250">
        <f t="shared" si="95"/>
        <v>0</v>
      </c>
      <c r="L1077" s="231"/>
      <c r="N1077" s="204"/>
      <c r="O1077" s="205"/>
      <c r="P1077" s="201"/>
      <c r="Q1077" s="213"/>
      <c r="R1077" s="189"/>
      <c r="S1077" s="191"/>
      <c r="T1077" s="191"/>
    </row>
    <row r="1078" spans="1:20" ht="13.5" customHeight="1">
      <c r="A1078" s="12"/>
      <c r="B1078" s="537"/>
      <c r="C1078" s="352">
        <v>85485</v>
      </c>
      <c r="D1078" s="311">
        <v>49</v>
      </c>
      <c r="E1078" s="311">
        <v>1</v>
      </c>
      <c r="F1078" s="365" t="s">
        <v>2565</v>
      </c>
      <c r="G1078" s="355" t="s">
        <v>1214</v>
      </c>
      <c r="H1078" s="318">
        <v>131.4</v>
      </c>
      <c r="I1078" s="56">
        <f t="shared" si="93"/>
        <v>131.4</v>
      </c>
      <c r="J1078" s="163">
        <v>0</v>
      </c>
      <c r="K1078" s="250">
        <f t="shared" si="95"/>
        <v>0</v>
      </c>
      <c r="L1078" s="231"/>
      <c r="N1078" s="204"/>
      <c r="O1078" s="205"/>
      <c r="P1078" s="201"/>
      <c r="Q1078" s="213"/>
      <c r="R1078" s="189"/>
      <c r="S1078" s="191"/>
      <c r="T1078" s="191"/>
    </row>
    <row r="1079" spans="1:20" ht="13.5" customHeight="1">
      <c r="A1079" s="12"/>
      <c r="B1079" s="537"/>
      <c r="C1079" s="352">
        <v>85484</v>
      </c>
      <c r="D1079" s="311">
        <v>46</v>
      </c>
      <c r="E1079" s="311">
        <v>1</v>
      </c>
      <c r="F1079" s="365" t="s">
        <v>1855</v>
      </c>
      <c r="G1079" s="355" t="s">
        <v>1214</v>
      </c>
      <c r="H1079" s="318">
        <v>131.4</v>
      </c>
      <c r="I1079" s="56">
        <f t="shared" si="93"/>
        <v>131.4</v>
      </c>
      <c r="J1079" s="163">
        <v>0</v>
      </c>
      <c r="K1079" s="250">
        <f t="shared" si="95"/>
        <v>0</v>
      </c>
      <c r="L1079" s="231"/>
      <c r="N1079" s="204"/>
      <c r="O1079" s="205"/>
      <c r="P1079" s="201"/>
      <c r="Q1079" s="213"/>
      <c r="R1079" s="189"/>
      <c r="S1079" s="191"/>
      <c r="T1079" s="191"/>
    </row>
    <row r="1080" spans="1:20" ht="13.5" customHeight="1">
      <c r="A1080" s="12"/>
      <c r="B1080" s="537"/>
      <c r="C1080" s="352">
        <v>85590</v>
      </c>
      <c r="D1080" s="311">
        <v>45</v>
      </c>
      <c r="E1080" s="311">
        <v>1</v>
      </c>
      <c r="F1080" s="365" t="s">
        <v>1856</v>
      </c>
      <c r="G1080" s="355" t="s">
        <v>1214</v>
      </c>
      <c r="H1080" s="318">
        <v>155</v>
      </c>
      <c r="I1080" s="56">
        <f t="shared" si="93"/>
        <v>155</v>
      </c>
      <c r="J1080" s="163">
        <v>0</v>
      </c>
      <c r="K1080" s="250">
        <f t="shared" si="95"/>
        <v>0</v>
      </c>
      <c r="L1080" s="231"/>
      <c r="N1080" s="204"/>
      <c r="O1080" s="205"/>
      <c r="P1080" s="201"/>
      <c r="Q1080" s="213"/>
      <c r="R1080" s="189"/>
      <c r="S1080" s="191"/>
      <c r="T1080" s="191"/>
    </row>
    <row r="1081" spans="1:20" ht="13.5" customHeight="1">
      <c r="A1081" s="12"/>
      <c r="B1081" s="537"/>
      <c r="C1081" s="352">
        <v>85366</v>
      </c>
      <c r="D1081" s="311">
        <v>30</v>
      </c>
      <c r="E1081" s="311">
        <v>1</v>
      </c>
      <c r="F1081" s="365" t="s">
        <v>1857</v>
      </c>
      <c r="G1081" s="355" t="s">
        <v>1214</v>
      </c>
      <c r="H1081" s="318">
        <v>101.1</v>
      </c>
      <c r="I1081" s="56">
        <f t="shared" si="93"/>
        <v>101.1</v>
      </c>
      <c r="J1081" s="163">
        <v>0</v>
      </c>
      <c r="K1081" s="250">
        <f t="shared" si="95"/>
        <v>0</v>
      </c>
      <c r="L1081" s="231"/>
      <c r="N1081" s="204"/>
      <c r="O1081" s="205"/>
      <c r="P1081" s="201"/>
      <c r="Q1081" s="213"/>
      <c r="R1081" s="189"/>
      <c r="S1081" s="191"/>
      <c r="T1081" s="191"/>
    </row>
    <row r="1082" spans="1:20" ht="13.5" customHeight="1">
      <c r="A1082" s="12"/>
      <c r="B1082" s="537"/>
      <c r="C1082" s="352">
        <v>85368</v>
      </c>
      <c r="D1082" s="311">
        <v>30</v>
      </c>
      <c r="E1082" s="311">
        <v>1</v>
      </c>
      <c r="F1082" s="365" t="s">
        <v>1858</v>
      </c>
      <c r="G1082" s="355" t="s">
        <v>1214</v>
      </c>
      <c r="H1082" s="318">
        <v>101.1</v>
      </c>
      <c r="I1082" s="56">
        <f t="shared" si="93"/>
        <v>101.1</v>
      </c>
      <c r="J1082" s="163">
        <v>0</v>
      </c>
      <c r="K1082" s="250">
        <f t="shared" si="95"/>
        <v>0</v>
      </c>
      <c r="L1082" s="231"/>
      <c r="N1082" s="204"/>
      <c r="O1082" s="205"/>
      <c r="P1082" s="201"/>
      <c r="Q1082" s="213"/>
      <c r="R1082" s="189"/>
      <c r="S1082" s="191"/>
      <c r="T1082" s="191"/>
    </row>
    <row r="1083" spans="1:20" ht="13.5" customHeight="1">
      <c r="A1083" s="12"/>
      <c r="B1083" s="537"/>
      <c r="C1083" s="352">
        <v>85686</v>
      </c>
      <c r="D1083" s="311">
        <v>33</v>
      </c>
      <c r="E1083" s="311">
        <v>1</v>
      </c>
      <c r="F1083" s="365" t="s">
        <v>2577</v>
      </c>
      <c r="G1083" s="355" t="s">
        <v>1214</v>
      </c>
      <c r="H1083" s="318">
        <v>110</v>
      </c>
      <c r="I1083" s="56">
        <f t="shared" si="93"/>
        <v>110</v>
      </c>
      <c r="J1083" s="163">
        <v>0</v>
      </c>
      <c r="K1083" s="250">
        <f t="shared" si="95"/>
        <v>0</v>
      </c>
      <c r="L1083" s="231"/>
      <c r="N1083" s="204"/>
      <c r="O1083" s="205"/>
      <c r="P1083" s="201"/>
      <c r="Q1083" s="213"/>
      <c r="R1083" s="189"/>
      <c r="S1083" s="191"/>
      <c r="T1083" s="191"/>
    </row>
    <row r="1084" spans="1:20" ht="13.5" customHeight="1">
      <c r="A1084" s="12"/>
      <c r="B1084" s="537"/>
      <c r="C1084" s="352">
        <v>85687</v>
      </c>
      <c r="D1084" s="311">
        <v>33</v>
      </c>
      <c r="E1084" s="311">
        <v>1</v>
      </c>
      <c r="F1084" s="365" t="s">
        <v>2578</v>
      </c>
      <c r="G1084" s="355" t="s">
        <v>1214</v>
      </c>
      <c r="H1084" s="318">
        <v>110</v>
      </c>
      <c r="I1084" s="56">
        <f t="shared" si="93"/>
        <v>110</v>
      </c>
      <c r="J1084" s="163">
        <v>0</v>
      </c>
      <c r="K1084" s="250">
        <f t="shared" si="95"/>
        <v>0</v>
      </c>
      <c r="L1084" s="231"/>
      <c r="N1084" s="204"/>
      <c r="O1084" s="205"/>
      <c r="P1084" s="201"/>
      <c r="Q1084" s="213"/>
      <c r="R1084" s="189"/>
      <c r="S1084" s="191"/>
      <c r="T1084" s="191"/>
    </row>
    <row r="1085" spans="1:20" ht="13.5" customHeight="1">
      <c r="A1085" s="12"/>
      <c r="B1085" s="537"/>
      <c r="C1085" s="352">
        <v>85430</v>
      </c>
      <c r="D1085" s="311">
        <v>40</v>
      </c>
      <c r="E1085" s="311">
        <v>1</v>
      </c>
      <c r="F1085" s="365" t="s">
        <v>1859</v>
      </c>
      <c r="G1085" s="355" t="s">
        <v>1214</v>
      </c>
      <c r="H1085" s="318">
        <v>179</v>
      </c>
      <c r="I1085" s="56">
        <f t="shared" si="93"/>
        <v>179</v>
      </c>
      <c r="J1085" s="163">
        <v>0</v>
      </c>
      <c r="K1085" s="250">
        <f t="shared" si="95"/>
        <v>0</v>
      </c>
      <c r="L1085" s="231"/>
      <c r="N1085" s="204"/>
      <c r="O1085" s="205"/>
      <c r="P1085" s="201"/>
      <c r="Q1085" s="213"/>
      <c r="R1085" s="189"/>
      <c r="S1085" s="191"/>
      <c r="T1085" s="191"/>
    </row>
    <row r="1086" spans="1:20" ht="13.5" customHeight="1">
      <c r="A1086" s="12"/>
      <c r="B1086" s="537"/>
      <c r="C1086" s="352">
        <v>85431</v>
      </c>
      <c r="D1086" s="311">
        <v>40</v>
      </c>
      <c r="E1086" s="311">
        <v>1</v>
      </c>
      <c r="F1086" s="365" t="s">
        <v>1860</v>
      </c>
      <c r="G1086" s="355" t="s">
        <v>1214</v>
      </c>
      <c r="H1086" s="318">
        <v>179</v>
      </c>
      <c r="I1086" s="56">
        <f t="shared" si="93"/>
        <v>179</v>
      </c>
      <c r="J1086" s="163">
        <v>0</v>
      </c>
      <c r="K1086" s="250">
        <f t="shared" si="95"/>
        <v>0</v>
      </c>
      <c r="L1086" s="231"/>
      <c r="N1086" s="204"/>
      <c r="O1086" s="205"/>
      <c r="P1086" s="201"/>
      <c r="Q1086" s="213"/>
      <c r="R1086" s="189"/>
      <c r="S1086" s="191"/>
      <c r="T1086" s="191"/>
    </row>
    <row r="1087" spans="1:20" ht="13.5" customHeight="1">
      <c r="A1087" s="12"/>
      <c r="B1087" s="537"/>
      <c r="C1087" s="352">
        <v>85539</v>
      </c>
      <c r="D1087" s="311">
        <v>30</v>
      </c>
      <c r="E1087" s="311">
        <v>1</v>
      </c>
      <c r="F1087" s="354" t="s">
        <v>55</v>
      </c>
      <c r="G1087" s="355" t="s">
        <v>1214</v>
      </c>
      <c r="H1087" s="318">
        <v>101.1</v>
      </c>
      <c r="I1087" s="56">
        <f t="shared" si="93"/>
        <v>101.1</v>
      </c>
      <c r="J1087" s="163">
        <v>0</v>
      </c>
      <c r="K1087" s="250">
        <f t="shared" si="95"/>
        <v>0</v>
      </c>
      <c r="L1087" s="231"/>
      <c r="N1087" s="204"/>
      <c r="O1087" s="205"/>
      <c r="P1087" s="201"/>
      <c r="Q1087" s="213"/>
      <c r="R1087" s="189"/>
      <c r="S1087" s="191"/>
      <c r="T1087" s="191"/>
    </row>
    <row r="1088" spans="1:20" ht="13.5" customHeight="1">
      <c r="A1088" s="12"/>
      <c r="B1088" s="537"/>
      <c r="C1088" s="352">
        <v>85643</v>
      </c>
      <c r="D1088" s="311">
        <v>34</v>
      </c>
      <c r="E1088" s="311">
        <v>1</v>
      </c>
      <c r="F1088" s="365" t="s">
        <v>1861</v>
      </c>
      <c r="G1088" s="355" t="s">
        <v>1214</v>
      </c>
      <c r="H1088" s="318">
        <v>138.9</v>
      </c>
      <c r="I1088" s="56">
        <f t="shared" si="93"/>
        <v>138.9</v>
      </c>
      <c r="J1088" s="163">
        <v>0</v>
      </c>
      <c r="K1088" s="250">
        <f t="shared" si="95"/>
        <v>0</v>
      </c>
      <c r="L1088" s="231"/>
      <c r="N1088" s="204"/>
      <c r="O1088" s="205"/>
      <c r="P1088" s="201"/>
      <c r="Q1088" s="213"/>
      <c r="R1088" s="189"/>
      <c r="S1088" s="191"/>
      <c r="T1088" s="191"/>
    </row>
    <row r="1089" spans="1:20" ht="13.5" customHeight="1">
      <c r="A1089" s="12"/>
      <c r="B1089" s="537"/>
      <c r="C1089" s="352">
        <v>85708</v>
      </c>
      <c r="D1089" s="311">
        <v>34</v>
      </c>
      <c r="E1089" s="311">
        <v>1</v>
      </c>
      <c r="F1089" s="365" t="s">
        <v>1862</v>
      </c>
      <c r="G1089" s="355" t="s">
        <v>1214</v>
      </c>
      <c r="H1089" s="318">
        <v>122.7</v>
      </c>
      <c r="I1089" s="56">
        <f t="shared" si="93"/>
        <v>122.7</v>
      </c>
      <c r="J1089" s="163">
        <v>0</v>
      </c>
      <c r="K1089" s="250">
        <f t="shared" si="95"/>
        <v>0</v>
      </c>
      <c r="L1089" s="231"/>
      <c r="N1089" s="204"/>
      <c r="O1089" s="205"/>
      <c r="P1089" s="201"/>
      <c r="Q1089" s="213"/>
      <c r="R1089" s="189"/>
      <c r="S1089" s="191"/>
      <c r="T1089" s="191"/>
    </row>
    <row r="1090" spans="1:20" ht="13.5" customHeight="1">
      <c r="A1090" s="12"/>
      <c r="B1090" s="537"/>
      <c r="C1090" s="352">
        <v>15651</v>
      </c>
      <c r="D1090" s="311">
        <v>30</v>
      </c>
      <c r="E1090" s="311">
        <v>1</v>
      </c>
      <c r="F1090" s="365" t="s">
        <v>1863</v>
      </c>
      <c r="G1090" s="355" t="s">
        <v>1214</v>
      </c>
      <c r="H1090" s="318">
        <v>101.1</v>
      </c>
      <c r="I1090" s="56">
        <f t="shared" si="93"/>
        <v>101.1</v>
      </c>
      <c r="J1090" s="163">
        <v>0</v>
      </c>
      <c r="K1090" s="250">
        <f t="shared" si="95"/>
        <v>0</v>
      </c>
      <c r="L1090" s="231"/>
      <c r="N1090" s="204"/>
      <c r="O1090" s="205"/>
      <c r="P1090" s="201"/>
      <c r="Q1090" s="213"/>
      <c r="R1090" s="189"/>
      <c r="S1090" s="191"/>
      <c r="T1090" s="191"/>
    </row>
    <row r="1091" spans="1:20" ht="13.5" customHeight="1">
      <c r="A1091" s="12"/>
      <c r="B1091" s="537"/>
      <c r="C1091" s="352">
        <v>85525</v>
      </c>
      <c r="D1091" s="311">
        <v>23</v>
      </c>
      <c r="E1091" s="311">
        <v>1</v>
      </c>
      <c r="F1091" s="365" t="s">
        <v>1066</v>
      </c>
      <c r="G1091" s="355" t="s">
        <v>1214</v>
      </c>
      <c r="H1091" s="318">
        <v>110</v>
      </c>
      <c r="I1091" s="56">
        <f t="shared" si="93"/>
        <v>110</v>
      </c>
      <c r="J1091" s="163">
        <v>0</v>
      </c>
      <c r="K1091" s="250">
        <f t="shared" si="95"/>
        <v>0</v>
      </c>
      <c r="L1091" s="231"/>
      <c r="N1091" s="204"/>
      <c r="O1091" s="205"/>
      <c r="P1091" s="201"/>
      <c r="Q1091" s="213"/>
      <c r="R1091" s="189"/>
      <c r="S1091" s="191"/>
      <c r="T1091" s="191"/>
    </row>
    <row r="1092" spans="1:20" ht="13.5" customHeight="1">
      <c r="A1092" s="12"/>
      <c r="B1092" s="537"/>
      <c r="C1092" s="352">
        <v>85524</v>
      </c>
      <c r="D1092" s="311">
        <v>23</v>
      </c>
      <c r="E1092" s="311">
        <v>1</v>
      </c>
      <c r="F1092" s="365" t="s">
        <v>1065</v>
      </c>
      <c r="G1092" s="355" t="s">
        <v>1214</v>
      </c>
      <c r="H1092" s="318">
        <v>110</v>
      </c>
      <c r="I1092" s="56">
        <f t="shared" si="93"/>
        <v>110</v>
      </c>
      <c r="J1092" s="163">
        <v>0</v>
      </c>
      <c r="K1092" s="250">
        <f t="shared" si="95"/>
        <v>0</v>
      </c>
      <c r="L1092" s="231"/>
      <c r="N1092" s="204"/>
      <c r="O1092" s="205"/>
      <c r="P1092" s="201"/>
      <c r="Q1092" s="213"/>
      <c r="R1092" s="189"/>
      <c r="S1092" s="191"/>
      <c r="T1092" s="191"/>
    </row>
    <row r="1093" spans="1:20" ht="13.5" customHeight="1">
      <c r="A1093" s="12"/>
      <c r="B1093" s="537"/>
      <c r="C1093" s="352">
        <v>85526</v>
      </c>
      <c r="D1093" s="311">
        <v>23</v>
      </c>
      <c r="E1093" s="311">
        <v>1</v>
      </c>
      <c r="F1093" s="354" t="s">
        <v>2570</v>
      </c>
      <c r="G1093" s="355" t="s">
        <v>1214</v>
      </c>
      <c r="H1093" s="318">
        <v>110</v>
      </c>
      <c r="I1093" s="56">
        <f t="shared" si="93"/>
        <v>110</v>
      </c>
      <c r="J1093" s="163">
        <v>0</v>
      </c>
      <c r="K1093" s="250">
        <f t="shared" si="95"/>
        <v>0</v>
      </c>
      <c r="L1093" s="231"/>
      <c r="N1093" s="204"/>
      <c r="O1093" s="205"/>
      <c r="P1093" s="201"/>
      <c r="Q1093" s="213"/>
      <c r="R1093" s="189"/>
      <c r="S1093" s="191"/>
      <c r="T1093" s="191"/>
    </row>
    <row r="1094" spans="1:20" ht="13.5" customHeight="1">
      <c r="A1094" s="12"/>
      <c r="B1094" s="537"/>
      <c r="C1094" s="352">
        <v>85652</v>
      </c>
      <c r="D1094" s="311">
        <v>42</v>
      </c>
      <c r="E1094" s="311">
        <v>1</v>
      </c>
      <c r="F1094" s="365" t="s">
        <v>2574</v>
      </c>
      <c r="G1094" s="355" t="s">
        <v>1214</v>
      </c>
      <c r="H1094" s="318">
        <v>127.4</v>
      </c>
      <c r="I1094" s="56">
        <f aca="true" t="shared" si="96" ref="I1094:I1101">H1094-H1094*H$8</f>
        <v>127.4</v>
      </c>
      <c r="J1094" s="163">
        <v>0</v>
      </c>
      <c r="K1094" s="250">
        <f t="shared" si="95"/>
        <v>0</v>
      </c>
      <c r="L1094" s="231"/>
      <c r="N1094" s="204"/>
      <c r="O1094" s="205"/>
      <c r="P1094" s="201"/>
      <c r="Q1094" s="213"/>
      <c r="R1094" s="189"/>
      <c r="S1094" s="191"/>
      <c r="T1094" s="191"/>
    </row>
    <row r="1095" spans="1:20" ht="13.5" customHeight="1">
      <c r="A1095" s="12"/>
      <c r="B1095" s="537"/>
      <c r="C1095" s="352">
        <v>85540</v>
      </c>
      <c r="D1095" s="311">
        <v>47</v>
      </c>
      <c r="E1095" s="311">
        <v>1</v>
      </c>
      <c r="F1095" s="365" t="s">
        <v>54</v>
      </c>
      <c r="G1095" s="355" t="s">
        <v>1214</v>
      </c>
      <c r="H1095" s="318">
        <v>140.4</v>
      </c>
      <c r="I1095" s="56">
        <f t="shared" si="96"/>
        <v>140.4</v>
      </c>
      <c r="J1095" s="163">
        <v>0</v>
      </c>
      <c r="K1095" s="250">
        <f t="shared" si="95"/>
        <v>0</v>
      </c>
      <c r="L1095" s="231"/>
      <c r="N1095" s="204"/>
      <c r="O1095" s="205"/>
      <c r="P1095" s="201"/>
      <c r="Q1095" s="213"/>
      <c r="R1095" s="189"/>
      <c r="S1095" s="191"/>
      <c r="T1095" s="191"/>
    </row>
    <row r="1096" spans="1:20" ht="13.5" customHeight="1">
      <c r="A1096" s="12"/>
      <c r="B1096" s="537"/>
      <c r="C1096" s="352">
        <v>85208</v>
      </c>
      <c r="D1096" s="311">
        <v>42</v>
      </c>
      <c r="E1096" s="311">
        <v>1</v>
      </c>
      <c r="F1096" s="365" t="s">
        <v>1864</v>
      </c>
      <c r="G1096" s="355" t="s">
        <v>1214</v>
      </c>
      <c r="H1096" s="318">
        <v>155</v>
      </c>
      <c r="I1096" s="56">
        <f t="shared" si="96"/>
        <v>155</v>
      </c>
      <c r="J1096" s="163">
        <v>0</v>
      </c>
      <c r="K1096" s="250">
        <f t="shared" si="95"/>
        <v>0</v>
      </c>
      <c r="L1096" s="231"/>
      <c r="N1096" s="204"/>
      <c r="O1096" s="205"/>
      <c r="P1096" s="201"/>
      <c r="Q1096" s="213"/>
      <c r="R1096" s="189"/>
      <c r="S1096" s="191"/>
      <c r="T1096" s="191"/>
    </row>
    <row r="1097" spans="1:20" ht="13.5" customHeight="1">
      <c r="A1097" s="12"/>
      <c r="B1097" s="537"/>
      <c r="C1097" s="352">
        <v>85667</v>
      </c>
      <c r="D1097" s="311">
        <v>27</v>
      </c>
      <c r="E1097" s="311">
        <v>1</v>
      </c>
      <c r="F1097" s="365" t="s">
        <v>1865</v>
      </c>
      <c r="G1097" s="355" t="s">
        <v>1214</v>
      </c>
      <c r="H1097" s="318">
        <v>101.1</v>
      </c>
      <c r="I1097" s="56">
        <f t="shared" si="96"/>
        <v>101.1</v>
      </c>
      <c r="J1097" s="163">
        <v>0</v>
      </c>
      <c r="K1097" s="250">
        <f t="shared" si="95"/>
        <v>0</v>
      </c>
      <c r="L1097" s="231"/>
      <c r="N1097" s="204"/>
      <c r="O1097" s="205"/>
      <c r="P1097" s="201"/>
      <c r="Q1097" s="213"/>
      <c r="R1097" s="189"/>
      <c r="S1097" s="191"/>
      <c r="T1097" s="191"/>
    </row>
    <row r="1098" spans="1:20" ht="13.5" customHeight="1">
      <c r="A1098" s="12"/>
      <c r="B1098" s="537"/>
      <c r="C1098" s="352">
        <v>85523</v>
      </c>
      <c r="D1098" s="311">
        <v>33</v>
      </c>
      <c r="E1098" s="311">
        <v>1</v>
      </c>
      <c r="F1098" s="365" t="s">
        <v>1064</v>
      </c>
      <c r="G1098" s="355" t="s">
        <v>1214</v>
      </c>
      <c r="H1098" s="318">
        <v>122.7</v>
      </c>
      <c r="I1098" s="56">
        <f t="shared" si="96"/>
        <v>122.7</v>
      </c>
      <c r="J1098" s="163">
        <v>0</v>
      </c>
      <c r="K1098" s="250">
        <f t="shared" si="95"/>
        <v>0</v>
      </c>
      <c r="L1098" s="231"/>
      <c r="N1098" s="204"/>
      <c r="O1098" s="205"/>
      <c r="P1098" s="201"/>
      <c r="Q1098" s="213"/>
      <c r="R1098" s="189"/>
      <c r="S1098" s="191"/>
      <c r="T1098" s="191"/>
    </row>
    <row r="1099" spans="1:20" ht="13.5" customHeight="1">
      <c r="A1099" s="12"/>
      <c r="B1099" s="537"/>
      <c r="C1099" s="352">
        <v>85580</v>
      </c>
      <c r="D1099" s="311">
        <v>33</v>
      </c>
      <c r="E1099" s="311">
        <v>1</v>
      </c>
      <c r="F1099" s="365" t="s">
        <v>2571</v>
      </c>
      <c r="G1099" s="355" t="s">
        <v>1214</v>
      </c>
      <c r="H1099" s="318">
        <v>122.7</v>
      </c>
      <c r="I1099" s="56">
        <f t="shared" si="96"/>
        <v>122.7</v>
      </c>
      <c r="J1099" s="163">
        <v>0</v>
      </c>
      <c r="K1099" s="250">
        <f t="shared" si="95"/>
        <v>0</v>
      </c>
      <c r="L1099" s="231"/>
      <c r="N1099" s="204"/>
      <c r="O1099" s="205"/>
      <c r="P1099" s="201"/>
      <c r="Q1099" s="213"/>
      <c r="R1099" s="189"/>
      <c r="S1099" s="191"/>
      <c r="T1099" s="191"/>
    </row>
    <row r="1100" spans="1:20" ht="13.5" customHeight="1">
      <c r="A1100" s="12"/>
      <c r="B1100" s="537"/>
      <c r="C1100" s="352">
        <v>85581</v>
      </c>
      <c r="D1100" s="311">
        <v>33</v>
      </c>
      <c r="E1100" s="311">
        <v>1</v>
      </c>
      <c r="F1100" s="365" t="s">
        <v>2572</v>
      </c>
      <c r="G1100" s="355" t="s">
        <v>1214</v>
      </c>
      <c r="H1100" s="318">
        <v>122.7</v>
      </c>
      <c r="I1100" s="56">
        <f t="shared" si="96"/>
        <v>122.7</v>
      </c>
      <c r="J1100" s="163">
        <v>0</v>
      </c>
      <c r="K1100" s="250">
        <f t="shared" si="95"/>
        <v>0</v>
      </c>
      <c r="L1100" s="231"/>
      <c r="N1100" s="204"/>
      <c r="O1100" s="205"/>
      <c r="P1100" s="201"/>
      <c r="Q1100" s="213"/>
      <c r="R1100" s="189"/>
      <c r="S1100" s="191"/>
      <c r="T1100" s="191"/>
    </row>
    <row r="1101" spans="1:20" ht="13.5" customHeight="1">
      <c r="A1101" s="12"/>
      <c r="B1101" s="537"/>
      <c r="C1101" s="352">
        <v>85666</v>
      </c>
      <c r="D1101" s="311">
        <v>32</v>
      </c>
      <c r="E1101" s="311">
        <v>1</v>
      </c>
      <c r="F1101" s="365" t="s">
        <v>1866</v>
      </c>
      <c r="G1101" s="355" t="s">
        <v>1214</v>
      </c>
      <c r="H1101" s="318">
        <v>122.7</v>
      </c>
      <c r="I1101" s="56">
        <f t="shared" si="96"/>
        <v>122.7</v>
      </c>
      <c r="J1101" s="163">
        <v>0</v>
      </c>
      <c r="K1101" s="250">
        <f t="shared" si="95"/>
        <v>0</v>
      </c>
      <c r="L1101" s="231"/>
      <c r="N1101" s="204"/>
      <c r="O1101" s="205"/>
      <c r="P1101" s="201"/>
      <c r="Q1101" s="213"/>
      <c r="R1101" s="189"/>
      <c r="S1101" s="191"/>
      <c r="T1101" s="191"/>
    </row>
    <row r="1102" spans="1:20" ht="13.5" customHeight="1">
      <c r="A1102" s="12"/>
      <c r="B1102" s="537"/>
      <c r="C1102" s="352">
        <v>85562</v>
      </c>
      <c r="D1102" s="311">
        <v>36</v>
      </c>
      <c r="E1102" s="311">
        <v>1</v>
      </c>
      <c r="F1102" s="365" t="s">
        <v>1867</v>
      </c>
      <c r="G1102" s="355" t="s">
        <v>1214</v>
      </c>
      <c r="H1102" s="318">
        <v>140.4</v>
      </c>
      <c r="I1102" s="56">
        <f aca="true" t="shared" si="97" ref="I1102:I1117">H1102-H1102*H$8</f>
        <v>140.4</v>
      </c>
      <c r="J1102" s="163">
        <v>0</v>
      </c>
      <c r="K1102" s="250">
        <f aca="true" t="shared" si="98" ref="K1102:K1117">I1102*J1102</f>
        <v>0</v>
      </c>
      <c r="L1102" s="231"/>
      <c r="N1102" s="204"/>
      <c r="O1102" s="205"/>
      <c r="P1102" s="201"/>
      <c r="Q1102" s="213"/>
      <c r="R1102" s="189"/>
      <c r="S1102" s="191"/>
      <c r="T1102" s="191"/>
    </row>
    <row r="1103" spans="1:20" ht="12" customHeight="1">
      <c r="A1103" s="12"/>
      <c r="B1103" s="537"/>
      <c r="C1103" s="352">
        <v>85561</v>
      </c>
      <c r="D1103" s="311">
        <v>50</v>
      </c>
      <c r="E1103" s="311">
        <v>1</v>
      </c>
      <c r="F1103" s="365" t="s">
        <v>2576</v>
      </c>
      <c r="G1103" s="355" t="s">
        <v>1214</v>
      </c>
      <c r="H1103" s="318">
        <v>154.4</v>
      </c>
      <c r="I1103" s="56">
        <f t="shared" si="97"/>
        <v>154.4</v>
      </c>
      <c r="J1103" s="163">
        <v>0</v>
      </c>
      <c r="K1103" s="250">
        <f t="shared" si="98"/>
        <v>0</v>
      </c>
      <c r="L1103" s="231"/>
      <c r="N1103" s="204"/>
      <c r="O1103" s="205"/>
      <c r="P1103" s="201"/>
      <c r="Q1103" s="213"/>
      <c r="R1103" s="189"/>
      <c r="S1103" s="191"/>
      <c r="T1103" s="191"/>
    </row>
    <row r="1104" spans="1:20" ht="12" customHeight="1">
      <c r="A1104" s="12"/>
      <c r="B1104" s="537"/>
      <c r="C1104" s="352">
        <v>15680</v>
      </c>
      <c r="D1104" s="311">
        <v>34</v>
      </c>
      <c r="E1104" s="311">
        <v>1</v>
      </c>
      <c r="F1104" s="354" t="s">
        <v>2581</v>
      </c>
      <c r="G1104" s="355" t="s">
        <v>1214</v>
      </c>
      <c r="H1104" s="318">
        <v>101.1</v>
      </c>
      <c r="I1104" s="56">
        <f t="shared" si="97"/>
        <v>101.1</v>
      </c>
      <c r="J1104" s="163">
        <v>0</v>
      </c>
      <c r="K1104" s="250">
        <f t="shared" si="98"/>
        <v>0</v>
      </c>
      <c r="L1104" s="231"/>
      <c r="N1104" s="204"/>
      <c r="O1104" s="205"/>
      <c r="P1104" s="201"/>
      <c r="Q1104" s="213"/>
      <c r="R1104" s="189"/>
      <c r="S1104" s="191"/>
      <c r="T1104" s="191"/>
    </row>
    <row r="1105" spans="1:20" ht="12" customHeight="1">
      <c r="A1105" s="12"/>
      <c r="B1105" s="537"/>
      <c r="C1105" s="352">
        <v>85529</v>
      </c>
      <c r="D1105" s="311">
        <v>36</v>
      </c>
      <c r="E1105" s="311">
        <v>1</v>
      </c>
      <c r="F1105" s="365" t="s">
        <v>2575</v>
      </c>
      <c r="G1105" s="355" t="s">
        <v>1214</v>
      </c>
      <c r="H1105" s="318">
        <v>101.1</v>
      </c>
      <c r="I1105" s="56">
        <f t="shared" si="97"/>
        <v>101.1</v>
      </c>
      <c r="J1105" s="163">
        <v>0</v>
      </c>
      <c r="K1105" s="250">
        <f t="shared" si="98"/>
        <v>0</v>
      </c>
      <c r="L1105" s="231"/>
      <c r="N1105" s="206"/>
      <c r="O1105" s="206"/>
      <c r="P1105" s="206"/>
      <c r="Q1105" s="190"/>
      <c r="R1105" s="205"/>
      <c r="S1105" s="191"/>
      <c r="T1105" s="191"/>
    </row>
    <row r="1106" spans="1:20" ht="12" customHeight="1">
      <c r="A1106" s="12"/>
      <c r="B1106" s="537"/>
      <c r="C1106" s="352">
        <v>85330</v>
      </c>
      <c r="D1106" s="311">
        <v>29</v>
      </c>
      <c r="E1106" s="311">
        <v>1</v>
      </c>
      <c r="F1106" s="365" t="s">
        <v>2582</v>
      </c>
      <c r="G1106" s="355" t="s">
        <v>1214</v>
      </c>
      <c r="H1106" s="318">
        <v>101.1</v>
      </c>
      <c r="I1106" s="56">
        <f t="shared" si="97"/>
        <v>101.1</v>
      </c>
      <c r="J1106" s="163">
        <v>0</v>
      </c>
      <c r="K1106" s="250">
        <f t="shared" si="98"/>
        <v>0</v>
      </c>
      <c r="L1106" s="231"/>
      <c r="N1106" s="206"/>
      <c r="O1106" s="206"/>
      <c r="P1106" s="206"/>
      <c r="Q1106" s="215"/>
      <c r="R1106" s="214"/>
      <c r="S1106" s="191"/>
      <c r="T1106" s="191"/>
    </row>
    <row r="1107" spans="1:20" ht="12" customHeight="1">
      <c r="A1107" s="12"/>
      <c r="B1107" s="537"/>
      <c r="C1107" s="352">
        <v>85329</v>
      </c>
      <c r="D1107" s="311">
        <v>37</v>
      </c>
      <c r="E1107" s="311">
        <v>1</v>
      </c>
      <c r="F1107" s="365" t="s">
        <v>2580</v>
      </c>
      <c r="G1107" s="355" t="s">
        <v>1214</v>
      </c>
      <c r="H1107" s="318">
        <v>122.7</v>
      </c>
      <c r="I1107" s="56">
        <f t="shared" si="97"/>
        <v>122.7</v>
      </c>
      <c r="J1107" s="163">
        <v>0</v>
      </c>
      <c r="K1107" s="250">
        <f t="shared" si="98"/>
        <v>0</v>
      </c>
      <c r="L1107" s="231"/>
      <c r="N1107" s="206"/>
      <c r="O1107" s="206"/>
      <c r="P1107" s="206"/>
      <c r="Q1107" s="215"/>
      <c r="R1107" s="214"/>
      <c r="S1107" s="191"/>
      <c r="T1107" s="191"/>
    </row>
    <row r="1108" spans="1:20" ht="12" customHeight="1">
      <c r="A1108" s="12"/>
      <c r="B1108" s="537"/>
      <c r="C1108" s="352">
        <v>85528</v>
      </c>
      <c r="D1108" s="311">
        <v>46</v>
      </c>
      <c r="E1108" s="311">
        <v>1</v>
      </c>
      <c r="F1108" s="365" t="s">
        <v>2583</v>
      </c>
      <c r="G1108" s="355" t="s">
        <v>1214</v>
      </c>
      <c r="H1108" s="318">
        <v>140.4</v>
      </c>
      <c r="I1108" s="56">
        <f t="shared" si="97"/>
        <v>140.4</v>
      </c>
      <c r="J1108" s="163">
        <v>0</v>
      </c>
      <c r="K1108" s="250">
        <f t="shared" si="98"/>
        <v>0</v>
      </c>
      <c r="N1108" s="206"/>
      <c r="O1108" s="206"/>
      <c r="P1108" s="206"/>
      <c r="Q1108" s="215"/>
      <c r="R1108" s="214"/>
      <c r="S1108" s="191"/>
      <c r="T1108" s="191"/>
    </row>
    <row r="1109" spans="1:20" ht="12" customHeight="1">
      <c r="A1109" s="12"/>
      <c r="B1109" s="537"/>
      <c r="C1109" s="352">
        <v>85252</v>
      </c>
      <c r="D1109" s="311">
        <v>42</v>
      </c>
      <c r="E1109" s="311">
        <v>1</v>
      </c>
      <c r="F1109" s="365" t="s">
        <v>61</v>
      </c>
      <c r="G1109" s="355" t="s">
        <v>1214</v>
      </c>
      <c r="H1109" s="318">
        <v>154.4</v>
      </c>
      <c r="I1109" s="56">
        <f t="shared" si="97"/>
        <v>154.4</v>
      </c>
      <c r="J1109" s="163">
        <v>0</v>
      </c>
      <c r="K1109" s="250">
        <f t="shared" si="98"/>
        <v>0</v>
      </c>
      <c r="N1109" s="216"/>
      <c r="O1109" s="216"/>
      <c r="P1109" s="216"/>
      <c r="Q1109" s="214"/>
      <c r="R1109" s="214"/>
      <c r="S1109" s="209"/>
      <c r="T1109" s="209"/>
    </row>
    <row r="1110" spans="1:20" ht="12" customHeight="1">
      <c r="A1110" s="12"/>
      <c r="B1110" s="537"/>
      <c r="C1110" s="352">
        <v>15442</v>
      </c>
      <c r="D1110" s="311">
        <v>34</v>
      </c>
      <c r="E1110" s="311">
        <v>1</v>
      </c>
      <c r="F1110" s="365" t="s">
        <v>1868</v>
      </c>
      <c r="G1110" s="355" t="s">
        <v>1214</v>
      </c>
      <c r="H1110" s="318">
        <v>101.1</v>
      </c>
      <c r="I1110" s="56">
        <f t="shared" si="97"/>
        <v>101.1</v>
      </c>
      <c r="J1110" s="163">
        <v>0</v>
      </c>
      <c r="K1110" s="250">
        <f t="shared" si="98"/>
        <v>0</v>
      </c>
      <c r="N1110" s="204"/>
      <c r="O1110" s="207"/>
      <c r="P1110" s="201"/>
      <c r="Q1110" s="212"/>
      <c r="R1110" s="212"/>
      <c r="S1110" s="191"/>
      <c r="T1110" s="191"/>
    </row>
    <row r="1111" spans="1:20" ht="12" customHeight="1">
      <c r="A1111" s="12"/>
      <c r="B1111" s="537"/>
      <c r="C1111" s="352">
        <v>15353</v>
      </c>
      <c r="D1111" s="311">
        <v>36</v>
      </c>
      <c r="E1111" s="311">
        <v>1</v>
      </c>
      <c r="F1111" s="365" t="s">
        <v>2573</v>
      </c>
      <c r="G1111" s="355" t="s">
        <v>1214</v>
      </c>
      <c r="H1111" s="318">
        <v>110</v>
      </c>
      <c r="I1111" s="56">
        <f t="shared" si="97"/>
        <v>110</v>
      </c>
      <c r="J1111" s="163">
        <v>0</v>
      </c>
      <c r="K1111" s="250">
        <f t="shared" si="98"/>
        <v>0</v>
      </c>
      <c r="N1111" s="204"/>
      <c r="O1111" s="205"/>
      <c r="P1111" s="201"/>
      <c r="Q1111" s="212"/>
      <c r="R1111" s="212"/>
      <c r="S1111" s="191"/>
      <c r="T1111" s="191"/>
    </row>
    <row r="1112" spans="1:20" ht="12" customHeight="1">
      <c r="A1112" s="12"/>
      <c r="B1112" s="537"/>
      <c r="C1112" s="352">
        <v>85701</v>
      </c>
      <c r="D1112" s="311">
        <v>30</v>
      </c>
      <c r="E1112" s="311">
        <v>1</v>
      </c>
      <c r="F1112" s="365" t="s">
        <v>1869</v>
      </c>
      <c r="G1112" s="355" t="s">
        <v>1214</v>
      </c>
      <c r="H1112" s="318">
        <v>110</v>
      </c>
      <c r="I1112" s="56">
        <f t="shared" si="97"/>
        <v>110</v>
      </c>
      <c r="J1112" s="163">
        <v>0</v>
      </c>
      <c r="K1112" s="250">
        <f t="shared" si="98"/>
        <v>0</v>
      </c>
      <c r="N1112" s="204"/>
      <c r="O1112" s="205"/>
      <c r="P1112" s="201"/>
      <c r="Q1112" s="212"/>
      <c r="R1112" s="212"/>
      <c r="S1112" s="191"/>
      <c r="T1112" s="191"/>
    </row>
    <row r="1113" spans="1:20" ht="23.25" customHeight="1">
      <c r="A1113" s="12"/>
      <c r="B1113" s="537"/>
      <c r="C1113" s="366">
        <v>15744</v>
      </c>
      <c r="D1113" s="311">
        <v>36</v>
      </c>
      <c r="E1113" s="311">
        <v>1</v>
      </c>
      <c r="F1113" s="367" t="s">
        <v>845</v>
      </c>
      <c r="G1113" s="368" t="s">
        <v>1214</v>
      </c>
      <c r="H1113" s="318">
        <v>77</v>
      </c>
      <c r="I1113" s="56">
        <f t="shared" si="97"/>
        <v>77</v>
      </c>
      <c r="J1113" s="163">
        <v>0</v>
      </c>
      <c r="K1113" s="250">
        <f t="shared" si="98"/>
        <v>0</v>
      </c>
      <c r="N1113" s="204"/>
      <c r="O1113" s="205"/>
      <c r="P1113" s="201"/>
      <c r="Q1113" s="213"/>
      <c r="R1113" s="189"/>
      <c r="S1113" s="191"/>
      <c r="T1113" s="191"/>
    </row>
    <row r="1114" spans="1:20" ht="13.5" customHeight="1">
      <c r="A1114" s="12"/>
      <c r="B1114" s="537"/>
      <c r="C1114" s="366">
        <v>15745</v>
      </c>
      <c r="D1114" s="311">
        <v>34</v>
      </c>
      <c r="E1114" s="311">
        <v>1</v>
      </c>
      <c r="F1114" s="367" t="s">
        <v>848</v>
      </c>
      <c r="G1114" s="368" t="s">
        <v>1214</v>
      </c>
      <c r="H1114" s="318">
        <v>77</v>
      </c>
      <c r="I1114" s="56">
        <f t="shared" si="97"/>
        <v>77</v>
      </c>
      <c r="J1114" s="163">
        <v>0</v>
      </c>
      <c r="K1114" s="250">
        <f t="shared" si="98"/>
        <v>0</v>
      </c>
      <c r="N1114" s="204"/>
      <c r="O1114" s="205"/>
      <c r="P1114" s="201"/>
      <c r="Q1114" s="213"/>
      <c r="R1114" s="189"/>
      <c r="S1114" s="191"/>
      <c r="T1114" s="191"/>
    </row>
    <row r="1115" spans="1:20" ht="13.5" customHeight="1">
      <c r="A1115" s="12"/>
      <c r="B1115" s="537"/>
      <c r="C1115" s="366">
        <v>15747</v>
      </c>
      <c r="D1115" s="311">
        <v>28</v>
      </c>
      <c r="E1115" s="311">
        <v>1</v>
      </c>
      <c r="F1115" s="367" t="s">
        <v>846</v>
      </c>
      <c r="G1115" s="368" t="s">
        <v>1214</v>
      </c>
      <c r="H1115" s="318">
        <v>77</v>
      </c>
      <c r="I1115" s="56">
        <f t="shared" si="97"/>
        <v>77</v>
      </c>
      <c r="J1115" s="163">
        <v>0</v>
      </c>
      <c r="K1115" s="250">
        <f t="shared" si="98"/>
        <v>0</v>
      </c>
      <c r="N1115" s="204"/>
      <c r="O1115" s="205"/>
      <c r="P1115" s="201"/>
      <c r="Q1115" s="213"/>
      <c r="R1115" s="189"/>
      <c r="S1115" s="191"/>
      <c r="T1115" s="191"/>
    </row>
    <row r="1116" spans="1:20" ht="13.5" customHeight="1">
      <c r="A1116" s="12"/>
      <c r="B1116" s="537"/>
      <c r="C1116" s="366">
        <v>15740</v>
      </c>
      <c r="D1116" s="311">
        <v>33</v>
      </c>
      <c r="E1116" s="311">
        <v>1</v>
      </c>
      <c r="F1116" s="367" t="s">
        <v>847</v>
      </c>
      <c r="G1116" s="368" t="s">
        <v>1214</v>
      </c>
      <c r="H1116" s="318">
        <v>77</v>
      </c>
      <c r="I1116" s="56">
        <f t="shared" si="97"/>
        <v>77</v>
      </c>
      <c r="J1116" s="163">
        <v>0</v>
      </c>
      <c r="K1116" s="250">
        <f t="shared" si="98"/>
        <v>0</v>
      </c>
      <c r="N1116" s="204"/>
      <c r="O1116" s="205"/>
      <c r="P1116" s="201"/>
      <c r="Q1116" s="213"/>
      <c r="R1116" s="189"/>
      <c r="S1116" s="191"/>
      <c r="T1116" s="191"/>
    </row>
    <row r="1117" spans="1:20" ht="16.5" customHeight="1">
      <c r="A1117" s="35"/>
      <c r="B1117" s="537"/>
      <c r="C1117" s="366">
        <v>15743</v>
      </c>
      <c r="D1117" s="311">
        <v>33</v>
      </c>
      <c r="E1117" s="311">
        <v>1</v>
      </c>
      <c r="F1117" s="367" t="s">
        <v>849</v>
      </c>
      <c r="G1117" s="368" t="s">
        <v>1214</v>
      </c>
      <c r="H1117" s="318">
        <v>77</v>
      </c>
      <c r="I1117" s="56">
        <f t="shared" si="97"/>
        <v>77</v>
      </c>
      <c r="J1117" s="163">
        <v>0</v>
      </c>
      <c r="K1117" s="250">
        <f t="shared" si="98"/>
        <v>0</v>
      </c>
      <c r="N1117" s="204"/>
      <c r="O1117" s="205"/>
      <c r="P1117" s="201"/>
      <c r="Q1117" s="213"/>
      <c r="R1117" s="213"/>
      <c r="S1117" s="191"/>
      <c r="T1117" s="191"/>
    </row>
    <row r="1118" spans="1:20" s="3" customFormat="1" ht="12.75">
      <c r="A1118" s="8"/>
      <c r="B1118" s="537"/>
      <c r="C1118" s="471" t="s">
        <v>1870</v>
      </c>
      <c r="D1118" s="471"/>
      <c r="E1118" s="471"/>
      <c r="F1118" s="471"/>
      <c r="G1118" s="471"/>
      <c r="H1118" s="362"/>
      <c r="I1118" s="58"/>
      <c r="J1118" s="162"/>
      <c r="K1118" s="255"/>
      <c r="M1118" s="1"/>
      <c r="N1118" s="204"/>
      <c r="O1118" s="205"/>
      <c r="P1118" s="201"/>
      <c r="Q1118" s="213"/>
      <c r="R1118" s="189"/>
      <c r="S1118" s="191"/>
      <c r="T1118" s="191"/>
    </row>
    <row r="1119" spans="1:20" s="3" customFormat="1" ht="12.75" customHeight="1">
      <c r="A1119" s="8"/>
      <c r="B1119" s="537"/>
      <c r="C1119" s="366">
        <v>85611</v>
      </c>
      <c r="D1119" s="311" t="s">
        <v>1871</v>
      </c>
      <c r="E1119" s="311">
        <v>1</v>
      </c>
      <c r="F1119" s="369" t="s">
        <v>1872</v>
      </c>
      <c r="G1119" s="368" t="s">
        <v>1214</v>
      </c>
      <c r="H1119" s="318">
        <v>219.3</v>
      </c>
      <c r="I1119" s="56">
        <f aca="true" t="shared" si="99" ref="I1119:I1127">H1119-H1119*H$8</f>
        <v>219.3</v>
      </c>
      <c r="J1119" s="163">
        <v>0</v>
      </c>
      <c r="K1119" s="250">
        <f aca="true" t="shared" si="100" ref="K1119:K1136">I1119*J1119</f>
        <v>0</v>
      </c>
      <c r="N1119" s="204"/>
      <c r="O1119" s="205"/>
      <c r="P1119" s="201"/>
      <c r="Q1119" s="213"/>
      <c r="R1119" s="213"/>
      <c r="S1119" s="191"/>
      <c r="T1119" s="191"/>
    </row>
    <row r="1120" spans="1:20" s="3" customFormat="1" ht="12.75">
      <c r="A1120" s="8"/>
      <c r="B1120" s="537"/>
      <c r="C1120" s="366">
        <v>85612</v>
      </c>
      <c r="D1120" s="311" t="s">
        <v>1871</v>
      </c>
      <c r="E1120" s="311">
        <v>1</v>
      </c>
      <c r="F1120" s="369" t="s">
        <v>1873</v>
      </c>
      <c r="G1120" s="368" t="s">
        <v>1214</v>
      </c>
      <c r="H1120" s="318">
        <v>219.3</v>
      </c>
      <c r="I1120" s="56">
        <f t="shared" si="99"/>
        <v>219.3</v>
      </c>
      <c r="J1120" s="163">
        <v>0</v>
      </c>
      <c r="K1120" s="250">
        <f t="shared" si="100"/>
        <v>0</v>
      </c>
      <c r="N1120" s="204"/>
      <c r="O1120" s="205"/>
      <c r="P1120" s="201"/>
      <c r="Q1120" s="213"/>
      <c r="R1120" s="213"/>
      <c r="S1120" s="191"/>
      <c r="T1120" s="191"/>
    </row>
    <row r="1121" spans="1:20" s="3" customFormat="1" ht="12.75">
      <c r="A1121" s="8"/>
      <c r="B1121" s="537"/>
      <c r="C1121" s="366">
        <v>85613</v>
      </c>
      <c r="D1121" s="311" t="s">
        <v>1871</v>
      </c>
      <c r="E1121" s="311">
        <v>1</v>
      </c>
      <c r="F1121" s="369" t="s">
        <v>1874</v>
      </c>
      <c r="G1121" s="368" t="s">
        <v>1214</v>
      </c>
      <c r="H1121" s="318">
        <v>219.3</v>
      </c>
      <c r="I1121" s="56">
        <f t="shared" si="99"/>
        <v>219.3</v>
      </c>
      <c r="J1121" s="163">
        <v>0</v>
      </c>
      <c r="K1121" s="250">
        <f t="shared" si="100"/>
        <v>0</v>
      </c>
      <c r="N1121" s="204"/>
      <c r="O1121" s="205"/>
      <c r="P1121" s="201"/>
      <c r="Q1121" s="213"/>
      <c r="R1121" s="213"/>
      <c r="S1121" s="191"/>
      <c r="T1121" s="191"/>
    </row>
    <row r="1122" spans="1:20" s="3" customFormat="1" ht="12.75">
      <c r="A1122" s="8"/>
      <c r="B1122" s="537"/>
      <c r="C1122" s="366">
        <v>85614</v>
      </c>
      <c r="D1122" s="311" t="s">
        <v>1871</v>
      </c>
      <c r="E1122" s="311">
        <v>1</v>
      </c>
      <c r="F1122" s="369" t="s">
        <v>1875</v>
      </c>
      <c r="G1122" s="368" t="s">
        <v>1214</v>
      </c>
      <c r="H1122" s="318">
        <v>219.3</v>
      </c>
      <c r="I1122" s="56">
        <f t="shared" si="99"/>
        <v>219.3</v>
      </c>
      <c r="J1122" s="163">
        <v>0</v>
      </c>
      <c r="K1122" s="250">
        <f>I1122*J1122</f>
        <v>0</v>
      </c>
      <c r="N1122" s="204"/>
      <c r="O1122" s="205"/>
      <c r="P1122" s="201"/>
      <c r="Q1122" s="213"/>
      <c r="R1122" s="189"/>
      <c r="S1122" s="191"/>
      <c r="T1122" s="191"/>
    </row>
    <row r="1123" spans="1:20" s="3" customFormat="1" ht="11.25" customHeight="1">
      <c r="A1123" s="8"/>
      <c r="B1123" s="538"/>
      <c r="C1123" s="366">
        <v>85725</v>
      </c>
      <c r="D1123" s="311" t="s">
        <v>1871</v>
      </c>
      <c r="E1123" s="311">
        <v>1</v>
      </c>
      <c r="F1123" s="369" t="s">
        <v>1876</v>
      </c>
      <c r="G1123" s="368" t="s">
        <v>1214</v>
      </c>
      <c r="H1123" s="318">
        <v>219.3</v>
      </c>
      <c r="I1123" s="56">
        <f t="shared" si="99"/>
        <v>219.3</v>
      </c>
      <c r="J1123" s="163">
        <v>0</v>
      </c>
      <c r="K1123" s="250">
        <f>I1123*J1123</f>
        <v>0</v>
      </c>
      <c r="N1123" s="204"/>
      <c r="O1123" s="205"/>
      <c r="P1123" s="201"/>
      <c r="Q1123" s="213"/>
      <c r="R1123" s="213"/>
      <c r="S1123" s="191"/>
      <c r="T1123" s="191"/>
    </row>
    <row r="1124" spans="1:20" s="3" customFormat="1" ht="11.25" customHeight="1">
      <c r="A1124" s="8"/>
      <c r="B1124" s="538"/>
      <c r="C1124" s="366">
        <v>85759</v>
      </c>
      <c r="D1124" s="311" t="s">
        <v>1871</v>
      </c>
      <c r="E1124" s="311">
        <v>1</v>
      </c>
      <c r="F1124" s="369" t="s">
        <v>1877</v>
      </c>
      <c r="G1124" s="368" t="s">
        <v>1214</v>
      </c>
      <c r="H1124" s="318">
        <v>219.3</v>
      </c>
      <c r="I1124" s="56">
        <f t="shared" si="99"/>
        <v>219.3</v>
      </c>
      <c r="J1124" s="163">
        <v>0</v>
      </c>
      <c r="K1124" s="250">
        <f t="shared" si="100"/>
        <v>0</v>
      </c>
      <c r="N1124" s="204"/>
      <c r="O1124" s="205"/>
      <c r="P1124" s="201"/>
      <c r="Q1124" s="213"/>
      <c r="R1124" s="213"/>
      <c r="S1124" s="191"/>
      <c r="T1124" s="191"/>
    </row>
    <row r="1125" spans="1:20" s="3" customFormat="1" ht="11.25" customHeight="1">
      <c r="A1125" s="8"/>
      <c r="B1125" s="447"/>
      <c r="C1125" s="366">
        <v>85760</v>
      </c>
      <c r="D1125" s="311" t="s">
        <v>1871</v>
      </c>
      <c r="E1125" s="311">
        <v>1</v>
      </c>
      <c r="F1125" s="369" t="s">
        <v>1878</v>
      </c>
      <c r="G1125" s="368" t="s">
        <v>1214</v>
      </c>
      <c r="H1125" s="318">
        <v>219.3</v>
      </c>
      <c r="I1125" s="56">
        <f t="shared" si="99"/>
        <v>219.3</v>
      </c>
      <c r="J1125" s="163">
        <v>0</v>
      </c>
      <c r="K1125" s="250">
        <f>I1125*J1125</f>
        <v>0</v>
      </c>
      <c r="N1125" s="204"/>
      <c r="O1125" s="205"/>
      <c r="P1125" s="201"/>
      <c r="Q1125" s="213"/>
      <c r="R1125" s="213"/>
      <c r="S1125" s="191"/>
      <c r="T1125" s="191"/>
    </row>
    <row r="1126" spans="1:20" s="3" customFormat="1" ht="11.25" customHeight="1">
      <c r="A1126" s="8"/>
      <c r="B1126" s="536"/>
      <c r="C1126" s="366">
        <v>19208</v>
      </c>
      <c r="D1126" s="311">
        <v>24</v>
      </c>
      <c r="E1126" s="311">
        <v>1</v>
      </c>
      <c r="F1126" s="369" t="s">
        <v>1879</v>
      </c>
      <c r="G1126" s="368" t="s">
        <v>1214</v>
      </c>
      <c r="H1126" s="318">
        <v>85</v>
      </c>
      <c r="I1126" s="56">
        <f t="shared" si="99"/>
        <v>85</v>
      </c>
      <c r="J1126" s="163">
        <v>0</v>
      </c>
      <c r="K1126" s="250">
        <f>I1126*J1126</f>
        <v>0</v>
      </c>
      <c r="N1126" s="204"/>
      <c r="O1126" s="205"/>
      <c r="P1126" s="201"/>
      <c r="Q1126" s="213"/>
      <c r="R1126" s="213"/>
      <c r="S1126" s="191"/>
      <c r="T1126" s="191"/>
    </row>
    <row r="1127" spans="1:20" s="3" customFormat="1" ht="11.25" customHeight="1">
      <c r="A1127" s="8"/>
      <c r="B1127" s="537"/>
      <c r="C1127" s="366">
        <v>19209</v>
      </c>
      <c r="D1127" s="311">
        <v>25</v>
      </c>
      <c r="E1127" s="311">
        <v>1</v>
      </c>
      <c r="F1127" s="357" t="s">
        <v>1880</v>
      </c>
      <c r="G1127" s="368" t="s">
        <v>1214</v>
      </c>
      <c r="H1127" s="318">
        <v>85</v>
      </c>
      <c r="I1127" s="56">
        <f t="shared" si="99"/>
        <v>85</v>
      </c>
      <c r="J1127" s="163">
        <v>0</v>
      </c>
      <c r="K1127" s="250">
        <f t="shared" si="100"/>
        <v>0</v>
      </c>
      <c r="N1127" s="204"/>
      <c r="O1127" s="205"/>
      <c r="P1127" s="201"/>
      <c r="Q1127" s="213"/>
      <c r="R1127" s="213"/>
      <c r="S1127" s="191"/>
      <c r="T1127" s="191"/>
    </row>
    <row r="1128" spans="1:20" s="3" customFormat="1" ht="11.25" customHeight="1">
      <c r="A1128" s="8"/>
      <c r="B1128" s="537"/>
      <c r="C1128" s="316" t="s">
        <v>850</v>
      </c>
      <c r="D1128" s="316"/>
      <c r="E1128" s="316"/>
      <c r="F1128" s="316"/>
      <c r="G1128" s="370" t="s">
        <v>1212</v>
      </c>
      <c r="H1128" s="371"/>
      <c r="I1128" s="58"/>
      <c r="J1128" s="162"/>
      <c r="K1128" s="255"/>
      <c r="N1128" s="204"/>
      <c r="O1128" s="205"/>
      <c r="P1128" s="201"/>
      <c r="Q1128" s="213"/>
      <c r="R1128" s="213"/>
      <c r="S1128" s="191"/>
      <c r="T1128" s="191"/>
    </row>
    <row r="1129" spans="1:20" s="3" customFormat="1" ht="11.25" customHeight="1">
      <c r="A1129" s="8"/>
      <c r="B1129" s="537"/>
      <c r="C1129" s="356">
        <v>14840</v>
      </c>
      <c r="D1129" s="311">
        <v>7</v>
      </c>
      <c r="E1129" s="311">
        <v>1</v>
      </c>
      <c r="F1129" s="372" t="s">
        <v>851</v>
      </c>
      <c r="G1129" s="368" t="s">
        <v>1214</v>
      </c>
      <c r="H1129" s="318">
        <v>14.4</v>
      </c>
      <c r="I1129" s="56">
        <f aca="true" t="shared" si="101" ref="I1129:I1158">H1129-H1129*H$8</f>
        <v>14.4</v>
      </c>
      <c r="J1129" s="163">
        <v>0</v>
      </c>
      <c r="K1129" s="250">
        <f t="shared" si="100"/>
        <v>0</v>
      </c>
      <c r="N1129" s="204"/>
      <c r="O1129" s="205"/>
      <c r="P1129" s="201"/>
      <c r="Q1129" s="213"/>
      <c r="R1129" s="213"/>
      <c r="S1129" s="191"/>
      <c r="T1129" s="191"/>
    </row>
    <row r="1130" spans="1:20" s="3" customFormat="1" ht="12.75">
      <c r="A1130" s="8"/>
      <c r="B1130" s="537"/>
      <c r="C1130" s="356">
        <v>14841</v>
      </c>
      <c r="D1130" s="311">
        <v>7</v>
      </c>
      <c r="E1130" s="311">
        <v>1</v>
      </c>
      <c r="F1130" s="372" t="s">
        <v>852</v>
      </c>
      <c r="G1130" s="368" t="s">
        <v>1214</v>
      </c>
      <c r="H1130" s="318">
        <v>14.4</v>
      </c>
      <c r="I1130" s="56">
        <f t="shared" si="101"/>
        <v>14.4</v>
      </c>
      <c r="J1130" s="163">
        <v>0</v>
      </c>
      <c r="K1130" s="250">
        <f t="shared" si="100"/>
        <v>0</v>
      </c>
      <c r="N1130" s="204"/>
      <c r="O1130" s="205"/>
      <c r="P1130" s="201"/>
      <c r="Q1130" s="213"/>
      <c r="R1130" s="189"/>
      <c r="S1130" s="191"/>
      <c r="T1130" s="191"/>
    </row>
    <row r="1131" spans="1:20" s="3" customFormat="1" ht="12.75" customHeight="1">
      <c r="A1131" s="8"/>
      <c r="B1131" s="537"/>
      <c r="C1131" s="356">
        <v>14842</v>
      </c>
      <c r="D1131" s="311">
        <v>7</v>
      </c>
      <c r="E1131" s="311">
        <v>1</v>
      </c>
      <c r="F1131" s="372" t="s">
        <v>853</v>
      </c>
      <c r="G1131" s="368" t="s">
        <v>1214</v>
      </c>
      <c r="H1131" s="318">
        <v>14.4</v>
      </c>
      <c r="I1131" s="56">
        <f t="shared" si="101"/>
        <v>14.4</v>
      </c>
      <c r="J1131" s="163">
        <v>0</v>
      </c>
      <c r="K1131" s="250">
        <f t="shared" si="100"/>
        <v>0</v>
      </c>
      <c r="N1131" s="204"/>
      <c r="O1131" s="205"/>
      <c r="P1131" s="201"/>
      <c r="Q1131" s="213"/>
      <c r="R1131" s="189"/>
      <c r="S1131" s="191"/>
      <c r="T1131" s="191"/>
    </row>
    <row r="1132" spans="1:20" s="3" customFormat="1" ht="12.75">
      <c r="A1132" s="8"/>
      <c r="B1132" s="537"/>
      <c r="C1132" s="356">
        <v>14843</v>
      </c>
      <c r="D1132" s="311">
        <v>7</v>
      </c>
      <c r="E1132" s="311">
        <v>1</v>
      </c>
      <c r="F1132" s="372" t="s">
        <v>854</v>
      </c>
      <c r="G1132" s="368" t="s">
        <v>1214</v>
      </c>
      <c r="H1132" s="318">
        <v>14.4</v>
      </c>
      <c r="I1132" s="56">
        <f t="shared" si="101"/>
        <v>14.4</v>
      </c>
      <c r="J1132" s="163">
        <v>0</v>
      </c>
      <c r="K1132" s="250">
        <f t="shared" si="100"/>
        <v>0</v>
      </c>
      <c r="N1132" s="204"/>
      <c r="O1132" s="205"/>
      <c r="P1132" s="201"/>
      <c r="Q1132" s="213"/>
      <c r="R1132" s="213"/>
      <c r="S1132" s="191"/>
      <c r="T1132" s="191"/>
    </row>
    <row r="1133" spans="1:20" s="3" customFormat="1" ht="12.75" customHeight="1">
      <c r="A1133" s="8"/>
      <c r="B1133" s="537"/>
      <c r="C1133" s="356">
        <v>14844</v>
      </c>
      <c r="D1133" s="311">
        <v>7</v>
      </c>
      <c r="E1133" s="311">
        <v>1</v>
      </c>
      <c r="F1133" s="372" t="s">
        <v>855</v>
      </c>
      <c r="G1133" s="368" t="s">
        <v>1214</v>
      </c>
      <c r="H1133" s="318">
        <v>14.4</v>
      </c>
      <c r="I1133" s="56">
        <f t="shared" si="101"/>
        <v>14.4</v>
      </c>
      <c r="J1133" s="163">
        <v>0</v>
      </c>
      <c r="K1133" s="250">
        <f t="shared" si="100"/>
        <v>0</v>
      </c>
      <c r="N1133" s="204"/>
      <c r="O1133" s="205"/>
      <c r="P1133" s="201"/>
      <c r="Q1133" s="213"/>
      <c r="R1133" s="213"/>
      <c r="S1133" s="191"/>
      <c r="T1133" s="191"/>
    </row>
    <row r="1134" spans="1:20" s="3" customFormat="1" ht="12.75">
      <c r="A1134" s="8"/>
      <c r="B1134" s="537"/>
      <c r="C1134" s="356">
        <v>14845</v>
      </c>
      <c r="D1134" s="311">
        <v>7</v>
      </c>
      <c r="E1134" s="311">
        <v>1</v>
      </c>
      <c r="F1134" s="372" t="s">
        <v>856</v>
      </c>
      <c r="G1134" s="368" t="s">
        <v>1214</v>
      </c>
      <c r="H1134" s="318">
        <v>14.4</v>
      </c>
      <c r="I1134" s="56">
        <f t="shared" si="101"/>
        <v>14.4</v>
      </c>
      <c r="J1134" s="163">
        <v>0</v>
      </c>
      <c r="K1134" s="250">
        <f t="shared" si="100"/>
        <v>0</v>
      </c>
      <c r="N1134" s="204"/>
      <c r="O1134" s="205"/>
      <c r="P1134" s="201"/>
      <c r="Q1134" s="213"/>
      <c r="R1134" s="213"/>
      <c r="S1134" s="191"/>
      <c r="T1134" s="191"/>
    </row>
    <row r="1135" spans="1:20" s="3" customFormat="1" ht="12.75">
      <c r="A1135" s="8"/>
      <c r="B1135" s="537"/>
      <c r="C1135" s="356">
        <v>14846</v>
      </c>
      <c r="D1135" s="311">
        <v>7</v>
      </c>
      <c r="E1135" s="311">
        <v>1</v>
      </c>
      <c r="F1135" s="372" t="s">
        <v>857</v>
      </c>
      <c r="G1135" s="368" t="s">
        <v>1214</v>
      </c>
      <c r="H1135" s="318">
        <v>14.4</v>
      </c>
      <c r="I1135" s="56">
        <f t="shared" si="101"/>
        <v>14.4</v>
      </c>
      <c r="J1135" s="163">
        <v>0</v>
      </c>
      <c r="K1135" s="250">
        <f t="shared" si="100"/>
        <v>0</v>
      </c>
      <c r="N1135" s="204"/>
      <c r="O1135" s="207"/>
      <c r="P1135" s="201"/>
      <c r="Q1135" s="212"/>
      <c r="R1135" s="212"/>
      <c r="S1135" s="191"/>
      <c r="T1135" s="191"/>
    </row>
    <row r="1136" spans="1:20" s="3" customFormat="1" ht="12.75">
      <c r="A1136" s="8"/>
      <c r="B1136" s="537"/>
      <c r="C1136" s="356">
        <v>14847</v>
      </c>
      <c r="D1136" s="311">
        <v>7</v>
      </c>
      <c r="E1136" s="311">
        <v>1</v>
      </c>
      <c r="F1136" s="372" t="s">
        <v>858</v>
      </c>
      <c r="G1136" s="368" t="s">
        <v>1214</v>
      </c>
      <c r="H1136" s="318">
        <v>14.4</v>
      </c>
      <c r="I1136" s="56">
        <f t="shared" si="101"/>
        <v>14.4</v>
      </c>
      <c r="J1136" s="163">
        <v>0</v>
      </c>
      <c r="K1136" s="250">
        <f t="shared" si="100"/>
        <v>0</v>
      </c>
      <c r="N1136" s="204"/>
      <c r="O1136" s="205"/>
      <c r="P1136" s="201"/>
      <c r="Q1136" s="212"/>
      <c r="R1136" s="212"/>
      <c r="S1136" s="191"/>
      <c r="T1136" s="191"/>
    </row>
    <row r="1137" spans="1:20" s="3" customFormat="1" ht="12.75">
      <c r="A1137" s="8"/>
      <c r="B1137" s="537"/>
      <c r="C1137" s="356">
        <v>14848</v>
      </c>
      <c r="D1137" s="311">
        <v>7</v>
      </c>
      <c r="E1137" s="311">
        <v>1</v>
      </c>
      <c r="F1137" s="372" t="s">
        <v>859</v>
      </c>
      <c r="G1137" s="368" t="s">
        <v>1214</v>
      </c>
      <c r="H1137" s="318">
        <v>14.4</v>
      </c>
      <c r="I1137" s="56">
        <f t="shared" si="101"/>
        <v>14.4</v>
      </c>
      <c r="J1137" s="163">
        <v>0</v>
      </c>
      <c r="K1137" s="250">
        <f>I1137*J1137</f>
        <v>0</v>
      </c>
      <c r="N1137" s="204"/>
      <c r="O1137" s="205"/>
      <c r="P1137" s="201"/>
      <c r="Q1137" s="212"/>
      <c r="R1137" s="212"/>
      <c r="S1137" s="191"/>
      <c r="T1137" s="191"/>
    </row>
    <row r="1138" spans="1:20" s="3" customFormat="1" ht="12.75">
      <c r="A1138" s="8"/>
      <c r="B1138" s="538"/>
      <c r="C1138" s="356">
        <v>14849</v>
      </c>
      <c r="D1138" s="311">
        <v>7</v>
      </c>
      <c r="E1138" s="311">
        <v>1</v>
      </c>
      <c r="F1138" s="372" t="s">
        <v>860</v>
      </c>
      <c r="G1138" s="368" t="s">
        <v>1214</v>
      </c>
      <c r="H1138" s="318">
        <v>14.4</v>
      </c>
      <c r="I1138" s="56">
        <f t="shared" si="101"/>
        <v>14.4</v>
      </c>
      <c r="J1138" s="163">
        <v>0</v>
      </c>
      <c r="K1138" s="250">
        <f>I1138*J1138</f>
        <v>0</v>
      </c>
      <c r="N1138" s="204"/>
      <c r="O1138" s="205"/>
      <c r="P1138" s="201"/>
      <c r="Q1138" s="213"/>
      <c r="R1138" s="189"/>
      <c r="S1138" s="191"/>
      <c r="T1138" s="191"/>
    </row>
    <row r="1139" spans="1:20" s="3" customFormat="1" ht="12.75">
      <c r="A1139" s="8"/>
      <c r="B1139" s="538"/>
      <c r="C1139" s="356">
        <v>19840</v>
      </c>
      <c r="D1139" s="311">
        <v>14</v>
      </c>
      <c r="E1139" s="311">
        <v>1</v>
      </c>
      <c r="F1139" s="372" t="s">
        <v>851</v>
      </c>
      <c r="G1139" s="368" t="s">
        <v>1214</v>
      </c>
      <c r="H1139" s="318">
        <v>28.44</v>
      </c>
      <c r="I1139" s="56">
        <f t="shared" si="101"/>
        <v>28.44</v>
      </c>
      <c r="J1139" s="163">
        <v>0</v>
      </c>
      <c r="K1139" s="250">
        <f>I1139*J1139</f>
        <v>0</v>
      </c>
      <c r="N1139" s="204"/>
      <c r="O1139" s="205"/>
      <c r="P1139" s="201"/>
      <c r="Q1139" s="213"/>
      <c r="R1139" s="189"/>
      <c r="S1139" s="191"/>
      <c r="T1139" s="191"/>
    </row>
    <row r="1140" spans="1:20" s="3" customFormat="1" ht="12.75">
      <c r="A1140" s="8"/>
      <c r="B1140" s="538"/>
      <c r="C1140" s="356">
        <v>19841</v>
      </c>
      <c r="D1140" s="311">
        <v>14</v>
      </c>
      <c r="E1140" s="311">
        <v>1</v>
      </c>
      <c r="F1140" s="372" t="s">
        <v>852</v>
      </c>
      <c r="G1140" s="368" t="s">
        <v>1214</v>
      </c>
      <c r="H1140" s="318">
        <v>28.44</v>
      </c>
      <c r="I1140" s="56">
        <f t="shared" si="101"/>
        <v>28.44</v>
      </c>
      <c r="J1140" s="163">
        <v>0</v>
      </c>
      <c r="K1140" s="250">
        <f aca="true" t="shared" si="102" ref="K1140:K1164">I1140*J1140</f>
        <v>0</v>
      </c>
      <c r="N1140" s="204"/>
      <c r="O1140" s="205"/>
      <c r="P1140" s="201"/>
      <c r="Q1140" s="213"/>
      <c r="R1140" s="189"/>
      <c r="S1140" s="191"/>
      <c r="T1140" s="191"/>
    </row>
    <row r="1141" spans="1:20" s="3" customFormat="1" ht="12.75" customHeight="1">
      <c r="A1141" s="8"/>
      <c r="B1141" s="538"/>
      <c r="C1141" s="356">
        <v>19842</v>
      </c>
      <c r="D1141" s="311">
        <v>14</v>
      </c>
      <c r="E1141" s="311">
        <v>1</v>
      </c>
      <c r="F1141" s="372" t="s">
        <v>853</v>
      </c>
      <c r="G1141" s="368" t="s">
        <v>1214</v>
      </c>
      <c r="H1141" s="318">
        <v>28.44</v>
      </c>
      <c r="I1141" s="56">
        <f t="shared" si="101"/>
        <v>28.44</v>
      </c>
      <c r="J1141" s="163">
        <v>0</v>
      </c>
      <c r="K1141" s="250">
        <f t="shared" si="102"/>
        <v>0</v>
      </c>
      <c r="N1141" s="204"/>
      <c r="O1141" s="205"/>
      <c r="P1141" s="201"/>
      <c r="Q1141" s="213"/>
      <c r="R1141" s="189"/>
      <c r="S1141" s="191"/>
      <c r="T1141" s="191"/>
    </row>
    <row r="1142" spans="1:20" s="3" customFormat="1" ht="12.75" customHeight="1">
      <c r="A1142" s="12"/>
      <c r="B1142" s="538"/>
      <c r="C1142" s="356">
        <v>19843</v>
      </c>
      <c r="D1142" s="311">
        <v>14</v>
      </c>
      <c r="E1142" s="311">
        <v>1</v>
      </c>
      <c r="F1142" s="372" t="s">
        <v>854</v>
      </c>
      <c r="G1142" s="368" t="s">
        <v>1214</v>
      </c>
      <c r="H1142" s="318">
        <v>28.44</v>
      </c>
      <c r="I1142" s="56">
        <f t="shared" si="101"/>
        <v>28.44</v>
      </c>
      <c r="J1142" s="163">
        <v>0</v>
      </c>
      <c r="K1142" s="250">
        <f t="shared" si="102"/>
        <v>0</v>
      </c>
      <c r="N1142" s="204"/>
      <c r="O1142" s="205"/>
      <c r="P1142" s="201"/>
      <c r="Q1142" s="213"/>
      <c r="R1142" s="213"/>
      <c r="S1142" s="191"/>
      <c r="T1142" s="191"/>
    </row>
    <row r="1143" spans="1:20" s="3" customFormat="1" ht="12.75" customHeight="1">
      <c r="A1143" s="12"/>
      <c r="B1143" s="538"/>
      <c r="C1143" s="356">
        <v>19844</v>
      </c>
      <c r="D1143" s="311">
        <v>14</v>
      </c>
      <c r="E1143" s="311">
        <v>1</v>
      </c>
      <c r="F1143" s="372" t="s">
        <v>855</v>
      </c>
      <c r="G1143" s="368" t="s">
        <v>1214</v>
      </c>
      <c r="H1143" s="318">
        <v>28.44</v>
      </c>
      <c r="I1143" s="56">
        <f t="shared" si="101"/>
        <v>28.44</v>
      </c>
      <c r="J1143" s="163">
        <v>0</v>
      </c>
      <c r="K1143" s="250">
        <f t="shared" si="102"/>
        <v>0</v>
      </c>
      <c r="N1143" s="204"/>
      <c r="O1143" s="205"/>
      <c r="P1143" s="201"/>
      <c r="Q1143" s="213"/>
      <c r="R1143" s="189"/>
      <c r="S1143" s="191"/>
      <c r="T1143" s="191"/>
    </row>
    <row r="1144" spans="1:20" s="3" customFormat="1" ht="12.75">
      <c r="A1144" s="12"/>
      <c r="B1144" s="538"/>
      <c r="C1144" s="356">
        <v>19845</v>
      </c>
      <c r="D1144" s="311">
        <v>14</v>
      </c>
      <c r="E1144" s="311">
        <v>1</v>
      </c>
      <c r="F1144" s="372" t="s">
        <v>856</v>
      </c>
      <c r="G1144" s="368" t="s">
        <v>1214</v>
      </c>
      <c r="H1144" s="318">
        <v>28.44</v>
      </c>
      <c r="I1144" s="56">
        <f t="shared" si="101"/>
        <v>28.44</v>
      </c>
      <c r="J1144" s="163">
        <v>0</v>
      </c>
      <c r="K1144" s="250">
        <f t="shared" si="102"/>
        <v>0</v>
      </c>
      <c r="N1144" s="204"/>
      <c r="O1144" s="205"/>
      <c r="P1144" s="201"/>
      <c r="Q1144" s="554"/>
      <c r="R1144" s="554"/>
      <c r="S1144" s="191"/>
      <c r="T1144" s="191"/>
    </row>
    <row r="1145" spans="1:20" s="3" customFormat="1" ht="12.75">
      <c r="A1145" s="12"/>
      <c r="B1145" s="538"/>
      <c r="C1145" s="356">
        <v>19846</v>
      </c>
      <c r="D1145" s="311">
        <v>14</v>
      </c>
      <c r="E1145" s="311">
        <v>1</v>
      </c>
      <c r="F1145" s="372" t="s">
        <v>857</v>
      </c>
      <c r="G1145" s="368" t="s">
        <v>1214</v>
      </c>
      <c r="H1145" s="318">
        <v>28.44</v>
      </c>
      <c r="I1145" s="56">
        <f t="shared" si="101"/>
        <v>28.44</v>
      </c>
      <c r="J1145" s="163">
        <v>0</v>
      </c>
      <c r="K1145" s="250">
        <f>I1145*J1145</f>
        <v>0</v>
      </c>
      <c r="N1145" s="204"/>
      <c r="O1145" s="205"/>
      <c r="P1145" s="201"/>
      <c r="Q1145" s="554"/>
      <c r="R1145" s="554"/>
      <c r="S1145" s="191"/>
      <c r="T1145" s="191"/>
    </row>
    <row r="1146" spans="1:20" s="3" customFormat="1" ht="12.75">
      <c r="A1146" s="12"/>
      <c r="B1146" s="538"/>
      <c r="C1146" s="356">
        <v>19847</v>
      </c>
      <c r="D1146" s="311">
        <v>14</v>
      </c>
      <c r="E1146" s="311">
        <v>1</v>
      </c>
      <c r="F1146" s="372" t="s">
        <v>858</v>
      </c>
      <c r="G1146" s="368" t="s">
        <v>1214</v>
      </c>
      <c r="H1146" s="318">
        <v>28.44</v>
      </c>
      <c r="I1146" s="56">
        <f t="shared" si="101"/>
        <v>28.44</v>
      </c>
      <c r="J1146" s="163">
        <v>0</v>
      </c>
      <c r="K1146" s="250">
        <f t="shared" si="102"/>
        <v>0</v>
      </c>
      <c r="N1146" s="204"/>
      <c r="O1146" s="205"/>
      <c r="P1146" s="201"/>
      <c r="Q1146" s="554"/>
      <c r="R1146" s="554"/>
      <c r="S1146" s="191"/>
      <c r="T1146" s="191"/>
    </row>
    <row r="1147" spans="1:20" s="3" customFormat="1" ht="12.75">
      <c r="A1147" s="12"/>
      <c r="B1147" s="538"/>
      <c r="C1147" s="356">
        <v>19848</v>
      </c>
      <c r="D1147" s="311">
        <v>14</v>
      </c>
      <c r="E1147" s="311">
        <v>1</v>
      </c>
      <c r="F1147" s="372" t="s">
        <v>859</v>
      </c>
      <c r="G1147" s="368" t="s">
        <v>1214</v>
      </c>
      <c r="H1147" s="318">
        <v>28.44</v>
      </c>
      <c r="I1147" s="56">
        <f t="shared" si="101"/>
        <v>28.44</v>
      </c>
      <c r="J1147" s="163">
        <v>0</v>
      </c>
      <c r="K1147" s="250">
        <f t="shared" si="102"/>
        <v>0</v>
      </c>
      <c r="N1147" s="204"/>
      <c r="O1147" s="205"/>
      <c r="P1147" s="201"/>
      <c r="Q1147" s="554"/>
      <c r="R1147" s="722"/>
      <c r="S1147" s="191"/>
      <c r="T1147" s="191"/>
    </row>
    <row r="1148" spans="1:20" s="3" customFormat="1" ht="12.75">
      <c r="A1148" s="12"/>
      <c r="B1148" s="538"/>
      <c r="C1148" s="356">
        <v>19849</v>
      </c>
      <c r="D1148" s="311">
        <v>14</v>
      </c>
      <c r="E1148" s="311">
        <v>1</v>
      </c>
      <c r="F1148" s="372" t="s">
        <v>860</v>
      </c>
      <c r="G1148" s="368" t="s">
        <v>1214</v>
      </c>
      <c r="H1148" s="318">
        <v>28.44</v>
      </c>
      <c r="I1148" s="56">
        <f t="shared" si="101"/>
        <v>28.44</v>
      </c>
      <c r="J1148" s="163">
        <v>0</v>
      </c>
      <c r="K1148" s="250">
        <f>I1148*J1148</f>
        <v>0</v>
      </c>
      <c r="N1148" s="204"/>
      <c r="O1148" s="205"/>
      <c r="P1148" s="201"/>
      <c r="Q1148" s="554"/>
      <c r="R1148" s="554"/>
      <c r="S1148" s="191"/>
      <c r="T1148" s="191"/>
    </row>
    <row r="1149" spans="1:20" s="3" customFormat="1" ht="12.75">
      <c r="A1149" s="12"/>
      <c r="B1149" s="538"/>
      <c r="C1149" s="356">
        <v>15840</v>
      </c>
      <c r="D1149" s="311">
        <v>40</v>
      </c>
      <c r="E1149" s="311">
        <v>1</v>
      </c>
      <c r="F1149" s="372" t="s">
        <v>851</v>
      </c>
      <c r="G1149" s="368" t="s">
        <v>1214</v>
      </c>
      <c r="H1149" s="318">
        <v>149.7</v>
      </c>
      <c r="I1149" s="56">
        <f t="shared" si="101"/>
        <v>149.7</v>
      </c>
      <c r="J1149" s="163">
        <v>0</v>
      </c>
      <c r="K1149" s="250">
        <f t="shared" si="102"/>
        <v>0</v>
      </c>
      <c r="N1149" s="204"/>
      <c r="O1149" s="205"/>
      <c r="P1149" s="201"/>
      <c r="Q1149" s="554"/>
      <c r="R1149" s="554"/>
      <c r="S1149" s="191"/>
      <c r="T1149" s="191"/>
    </row>
    <row r="1150" spans="1:20" s="3" customFormat="1" ht="12.75">
      <c r="A1150" s="12"/>
      <c r="B1150" s="538"/>
      <c r="C1150" s="356">
        <v>15841</v>
      </c>
      <c r="D1150" s="311">
        <v>40</v>
      </c>
      <c r="E1150" s="311">
        <v>1</v>
      </c>
      <c r="F1150" s="372" t="s">
        <v>852</v>
      </c>
      <c r="G1150" s="368" t="s">
        <v>1214</v>
      </c>
      <c r="H1150" s="318">
        <v>149.7</v>
      </c>
      <c r="I1150" s="56">
        <f t="shared" si="101"/>
        <v>149.7</v>
      </c>
      <c r="J1150" s="163">
        <v>0</v>
      </c>
      <c r="K1150" s="250">
        <f>I1150*J1150</f>
        <v>0</v>
      </c>
      <c r="N1150" s="204"/>
      <c r="O1150" s="205"/>
      <c r="P1150" s="201"/>
      <c r="Q1150" s="554"/>
      <c r="R1150" s="554"/>
      <c r="S1150" s="191"/>
      <c r="T1150" s="191"/>
    </row>
    <row r="1151" spans="1:20" s="3" customFormat="1" ht="12.75">
      <c r="A1151" s="12"/>
      <c r="B1151" s="538"/>
      <c r="C1151" s="356">
        <v>15842</v>
      </c>
      <c r="D1151" s="311">
        <v>40</v>
      </c>
      <c r="E1151" s="311">
        <v>1</v>
      </c>
      <c r="F1151" s="372" t="s">
        <v>853</v>
      </c>
      <c r="G1151" s="368" t="s">
        <v>1214</v>
      </c>
      <c r="H1151" s="318">
        <v>149.7</v>
      </c>
      <c r="I1151" s="56">
        <f t="shared" si="101"/>
        <v>149.7</v>
      </c>
      <c r="J1151" s="163">
        <v>0</v>
      </c>
      <c r="K1151" s="250">
        <f>I1151*J1151</f>
        <v>0</v>
      </c>
      <c r="N1151" s="204"/>
      <c r="O1151" s="205"/>
      <c r="P1151" s="201"/>
      <c r="Q1151" s="554"/>
      <c r="R1151" s="554"/>
      <c r="S1151" s="191"/>
      <c r="T1151" s="191"/>
    </row>
    <row r="1152" spans="1:20" s="3" customFormat="1" ht="12.75" customHeight="1">
      <c r="A1152" s="12"/>
      <c r="B1152" s="538"/>
      <c r="C1152" s="356">
        <v>15843</v>
      </c>
      <c r="D1152" s="311">
        <v>40</v>
      </c>
      <c r="E1152" s="311">
        <v>1</v>
      </c>
      <c r="F1152" s="372" t="s">
        <v>854</v>
      </c>
      <c r="G1152" s="368" t="s">
        <v>1214</v>
      </c>
      <c r="H1152" s="318">
        <v>149.7</v>
      </c>
      <c r="I1152" s="56">
        <f t="shared" si="101"/>
        <v>149.7</v>
      </c>
      <c r="J1152" s="163">
        <v>0</v>
      </c>
      <c r="K1152" s="250">
        <f>I1152*J1152</f>
        <v>0</v>
      </c>
      <c r="N1152" s="204"/>
      <c r="O1152" s="205"/>
      <c r="P1152" s="201"/>
      <c r="Q1152" s="554"/>
      <c r="R1152" s="554"/>
      <c r="S1152" s="191"/>
      <c r="T1152" s="191"/>
    </row>
    <row r="1153" spans="1:20" s="3" customFormat="1" ht="12.75">
      <c r="A1153" s="12"/>
      <c r="B1153" s="538"/>
      <c r="C1153" s="356">
        <v>15844</v>
      </c>
      <c r="D1153" s="311">
        <v>40</v>
      </c>
      <c r="E1153" s="311">
        <v>1</v>
      </c>
      <c r="F1153" s="372" t="s">
        <v>855</v>
      </c>
      <c r="G1153" s="368" t="s">
        <v>1214</v>
      </c>
      <c r="H1153" s="318">
        <v>149.7</v>
      </c>
      <c r="I1153" s="56">
        <f t="shared" si="101"/>
        <v>149.7</v>
      </c>
      <c r="J1153" s="163">
        <v>0</v>
      </c>
      <c r="K1153" s="250">
        <f t="shared" si="102"/>
        <v>0</v>
      </c>
      <c r="N1153" s="204"/>
      <c r="O1153" s="205"/>
      <c r="P1153" s="201"/>
      <c r="Q1153" s="554"/>
      <c r="R1153" s="554"/>
      <c r="S1153" s="191"/>
      <c r="T1153" s="191"/>
    </row>
    <row r="1154" spans="1:20" s="3" customFormat="1" ht="12.75">
      <c r="A1154" s="12"/>
      <c r="B1154" s="538"/>
      <c r="C1154" s="356">
        <v>15845</v>
      </c>
      <c r="D1154" s="311">
        <v>40</v>
      </c>
      <c r="E1154" s="311">
        <v>1</v>
      </c>
      <c r="F1154" s="372" t="s">
        <v>856</v>
      </c>
      <c r="G1154" s="368" t="s">
        <v>1214</v>
      </c>
      <c r="H1154" s="318">
        <v>149.7</v>
      </c>
      <c r="I1154" s="56">
        <f t="shared" si="101"/>
        <v>149.7</v>
      </c>
      <c r="J1154" s="163">
        <v>0</v>
      </c>
      <c r="K1154" s="250">
        <f t="shared" si="102"/>
        <v>0</v>
      </c>
      <c r="N1154" s="204"/>
      <c r="O1154" s="205"/>
      <c r="P1154" s="201"/>
      <c r="Q1154" s="554"/>
      <c r="R1154" s="554"/>
      <c r="S1154" s="191"/>
      <c r="T1154" s="191"/>
    </row>
    <row r="1155" spans="1:20" s="3" customFormat="1" ht="12.75">
      <c r="A1155" s="12"/>
      <c r="B1155" s="538"/>
      <c r="C1155" s="356">
        <v>15846</v>
      </c>
      <c r="D1155" s="311">
        <v>40</v>
      </c>
      <c r="E1155" s="311">
        <v>1</v>
      </c>
      <c r="F1155" s="372" t="s">
        <v>857</v>
      </c>
      <c r="G1155" s="368" t="s">
        <v>1214</v>
      </c>
      <c r="H1155" s="318">
        <v>149.7</v>
      </c>
      <c r="I1155" s="56">
        <f t="shared" si="101"/>
        <v>149.7</v>
      </c>
      <c r="J1155" s="163">
        <v>0</v>
      </c>
      <c r="K1155" s="250">
        <f t="shared" si="102"/>
        <v>0</v>
      </c>
      <c r="N1155" s="204"/>
      <c r="O1155" s="205"/>
      <c r="P1155" s="201"/>
      <c r="Q1155" s="554"/>
      <c r="R1155" s="722"/>
      <c r="S1155" s="191"/>
      <c r="T1155" s="191"/>
    </row>
    <row r="1156" spans="1:20" s="3" customFormat="1" ht="12.75">
      <c r="A1156" s="12"/>
      <c r="B1156" s="538"/>
      <c r="C1156" s="356">
        <v>15847</v>
      </c>
      <c r="D1156" s="311">
        <v>40</v>
      </c>
      <c r="E1156" s="311">
        <v>1</v>
      </c>
      <c r="F1156" s="372" t="s">
        <v>858</v>
      </c>
      <c r="G1156" s="368" t="s">
        <v>1214</v>
      </c>
      <c r="H1156" s="318">
        <v>149.7</v>
      </c>
      <c r="I1156" s="56">
        <f t="shared" si="101"/>
        <v>149.7</v>
      </c>
      <c r="J1156" s="163">
        <v>0</v>
      </c>
      <c r="K1156" s="250">
        <f t="shared" si="102"/>
        <v>0</v>
      </c>
      <c r="N1156" s="204"/>
      <c r="O1156" s="205"/>
      <c r="P1156" s="201"/>
      <c r="Q1156" s="554"/>
      <c r="R1156" s="722"/>
      <c r="S1156" s="191"/>
      <c r="T1156" s="191"/>
    </row>
    <row r="1157" spans="1:20" s="3" customFormat="1" ht="12.75">
      <c r="A1157" s="12"/>
      <c r="B1157" s="538"/>
      <c r="C1157" s="356">
        <v>15848</v>
      </c>
      <c r="D1157" s="311">
        <v>40</v>
      </c>
      <c r="E1157" s="311">
        <v>1</v>
      </c>
      <c r="F1157" s="372" t="s">
        <v>859</v>
      </c>
      <c r="G1157" s="368" t="s">
        <v>1214</v>
      </c>
      <c r="H1157" s="318">
        <v>149.7</v>
      </c>
      <c r="I1157" s="56">
        <f t="shared" si="101"/>
        <v>149.7</v>
      </c>
      <c r="J1157" s="163">
        <v>0</v>
      </c>
      <c r="K1157" s="250">
        <f t="shared" si="102"/>
        <v>0</v>
      </c>
      <c r="N1157" s="204"/>
      <c r="O1157" s="205"/>
      <c r="P1157" s="201"/>
      <c r="Q1157" s="554"/>
      <c r="R1157" s="554"/>
      <c r="S1157" s="191"/>
      <c r="T1157" s="191"/>
    </row>
    <row r="1158" spans="1:20" s="3" customFormat="1" ht="12.75">
      <c r="A1158" s="12"/>
      <c r="B1158" s="538"/>
      <c r="C1158" s="356">
        <v>15849</v>
      </c>
      <c r="D1158" s="311">
        <v>40</v>
      </c>
      <c r="E1158" s="311">
        <v>1</v>
      </c>
      <c r="F1158" s="373" t="s">
        <v>860</v>
      </c>
      <c r="G1158" s="368" t="s">
        <v>1214</v>
      </c>
      <c r="H1158" s="318">
        <v>149.7</v>
      </c>
      <c r="I1158" s="56">
        <f t="shared" si="101"/>
        <v>149.7</v>
      </c>
      <c r="J1158" s="163">
        <v>0</v>
      </c>
      <c r="K1158" s="250">
        <f t="shared" si="102"/>
        <v>0</v>
      </c>
      <c r="N1158" s="204"/>
      <c r="O1158" s="205"/>
      <c r="P1158" s="201"/>
      <c r="Q1158" s="554"/>
      <c r="R1158" s="554"/>
      <c r="S1158" s="191"/>
      <c r="T1158" s="191"/>
    </row>
    <row r="1159" spans="1:20" s="3" customFormat="1" ht="12.75" customHeight="1">
      <c r="A1159" s="12"/>
      <c r="B1159" s="538"/>
      <c r="C1159" s="470" t="s">
        <v>2584</v>
      </c>
      <c r="D1159" s="470"/>
      <c r="E1159" s="470"/>
      <c r="F1159" s="470"/>
      <c r="G1159" s="370" t="s">
        <v>1212</v>
      </c>
      <c r="H1159" s="371"/>
      <c r="I1159" s="58"/>
      <c r="J1159" s="162"/>
      <c r="K1159" s="255"/>
      <c r="N1159" s="204"/>
      <c r="O1159" s="205"/>
      <c r="P1159" s="201"/>
      <c r="Q1159" s="554"/>
      <c r="R1159" s="554"/>
      <c r="S1159" s="191"/>
      <c r="T1159" s="191"/>
    </row>
    <row r="1160" spans="1:20" s="3" customFormat="1" ht="12.75" customHeight="1">
      <c r="A1160" s="12"/>
      <c r="B1160" s="538"/>
      <c r="C1160" s="356" t="s">
        <v>2585</v>
      </c>
      <c r="D1160" s="311">
        <v>40</v>
      </c>
      <c r="E1160" s="311">
        <v>1</v>
      </c>
      <c r="F1160" s="372" t="s">
        <v>851</v>
      </c>
      <c r="G1160" s="368" t="s">
        <v>1214</v>
      </c>
      <c r="H1160" s="318">
        <v>149.7</v>
      </c>
      <c r="I1160" s="56">
        <f aca="true" t="shared" si="103" ref="I1160:I1169">H1160-H1160*H$8</f>
        <v>149.7</v>
      </c>
      <c r="J1160" s="163">
        <v>0</v>
      </c>
      <c r="K1160" s="250">
        <f t="shared" si="102"/>
        <v>0</v>
      </c>
      <c r="N1160" s="204"/>
      <c r="O1160" s="205"/>
      <c r="P1160" s="201"/>
      <c r="Q1160" s="190"/>
      <c r="R1160" s="190"/>
      <c r="S1160" s="191"/>
      <c r="T1160" s="191"/>
    </row>
    <row r="1161" spans="1:20" s="3" customFormat="1" ht="12.75" customHeight="1">
      <c r="A1161" s="12"/>
      <c r="B1161" s="538"/>
      <c r="C1161" s="356" t="s">
        <v>2586</v>
      </c>
      <c r="D1161" s="311">
        <v>40</v>
      </c>
      <c r="E1161" s="311">
        <v>1</v>
      </c>
      <c r="F1161" s="372" t="s">
        <v>852</v>
      </c>
      <c r="G1161" s="368" t="s">
        <v>1214</v>
      </c>
      <c r="H1161" s="318">
        <v>149.7</v>
      </c>
      <c r="I1161" s="56">
        <f t="shared" si="103"/>
        <v>149.7</v>
      </c>
      <c r="J1161" s="163">
        <v>0</v>
      </c>
      <c r="K1161" s="250">
        <f t="shared" si="102"/>
        <v>0</v>
      </c>
      <c r="N1161" s="204"/>
      <c r="O1161" s="205"/>
      <c r="P1161" s="201"/>
      <c r="Q1161" s="190"/>
      <c r="R1161" s="190"/>
      <c r="S1161" s="191"/>
      <c r="T1161" s="191"/>
    </row>
    <row r="1162" spans="1:20" s="3" customFormat="1" ht="12.75" customHeight="1">
      <c r="A1162" s="12"/>
      <c r="B1162" s="538"/>
      <c r="C1162" s="356" t="s">
        <v>2587</v>
      </c>
      <c r="D1162" s="311">
        <v>40</v>
      </c>
      <c r="E1162" s="311">
        <v>1</v>
      </c>
      <c r="F1162" s="372" t="s">
        <v>853</v>
      </c>
      <c r="G1162" s="368" t="s">
        <v>1214</v>
      </c>
      <c r="H1162" s="318">
        <v>149.7</v>
      </c>
      <c r="I1162" s="56">
        <f t="shared" si="103"/>
        <v>149.7</v>
      </c>
      <c r="J1162" s="163">
        <v>0</v>
      </c>
      <c r="K1162" s="250">
        <f t="shared" si="102"/>
        <v>0</v>
      </c>
      <c r="N1162" s="204"/>
      <c r="O1162" s="205"/>
      <c r="P1162" s="201"/>
      <c r="Q1162" s="190"/>
      <c r="R1162" s="190"/>
      <c r="S1162" s="191"/>
      <c r="T1162" s="191"/>
    </row>
    <row r="1163" spans="1:20" s="3" customFormat="1" ht="12.75" customHeight="1">
      <c r="A1163" s="12"/>
      <c r="B1163" s="538"/>
      <c r="C1163" s="356" t="s">
        <v>2588</v>
      </c>
      <c r="D1163" s="311">
        <v>40</v>
      </c>
      <c r="E1163" s="311">
        <v>1</v>
      </c>
      <c r="F1163" s="372" t="s">
        <v>854</v>
      </c>
      <c r="G1163" s="368" t="s">
        <v>1214</v>
      </c>
      <c r="H1163" s="318">
        <v>149.7</v>
      </c>
      <c r="I1163" s="56">
        <f t="shared" si="103"/>
        <v>149.7</v>
      </c>
      <c r="J1163" s="163">
        <v>0</v>
      </c>
      <c r="K1163" s="250">
        <f t="shared" si="102"/>
        <v>0</v>
      </c>
      <c r="N1163" s="204"/>
      <c r="O1163" s="205"/>
      <c r="P1163" s="201"/>
      <c r="Q1163" s="190"/>
      <c r="R1163" s="190"/>
      <c r="S1163" s="191"/>
      <c r="T1163" s="191"/>
    </row>
    <row r="1164" spans="1:20" s="3" customFormat="1" ht="12.75" customHeight="1">
      <c r="A1164" s="12"/>
      <c r="B1164" s="538"/>
      <c r="C1164" s="356" t="s">
        <v>2589</v>
      </c>
      <c r="D1164" s="311">
        <v>40</v>
      </c>
      <c r="E1164" s="311">
        <v>1</v>
      </c>
      <c r="F1164" s="372" t="s">
        <v>855</v>
      </c>
      <c r="G1164" s="368" t="s">
        <v>1214</v>
      </c>
      <c r="H1164" s="318">
        <v>149.7</v>
      </c>
      <c r="I1164" s="56">
        <f t="shared" si="103"/>
        <v>149.7</v>
      </c>
      <c r="J1164" s="163">
        <v>0</v>
      </c>
      <c r="K1164" s="250">
        <f t="shared" si="102"/>
        <v>0</v>
      </c>
      <c r="N1164" s="204"/>
      <c r="O1164" s="205"/>
      <c r="P1164" s="201"/>
      <c r="Q1164" s="190"/>
      <c r="R1164" s="190"/>
      <c r="S1164" s="191"/>
      <c r="T1164" s="191"/>
    </row>
    <row r="1165" spans="1:20" s="3" customFormat="1" ht="12.75" customHeight="1">
      <c r="A1165" s="12"/>
      <c r="B1165" s="539"/>
      <c r="C1165" s="356" t="s">
        <v>2590</v>
      </c>
      <c r="D1165" s="311">
        <v>40</v>
      </c>
      <c r="E1165" s="311">
        <v>1</v>
      </c>
      <c r="F1165" s="372" t="s">
        <v>856</v>
      </c>
      <c r="G1165" s="368" t="s">
        <v>1214</v>
      </c>
      <c r="H1165" s="318">
        <v>149.7</v>
      </c>
      <c r="I1165" s="56">
        <f t="shared" si="103"/>
        <v>149.7</v>
      </c>
      <c r="J1165" s="163">
        <v>0</v>
      </c>
      <c r="K1165" s="250">
        <f aca="true" t="shared" si="104" ref="K1165:K1251">I1165*J1165</f>
        <v>0</v>
      </c>
      <c r="N1165" s="204"/>
      <c r="O1165" s="205"/>
      <c r="P1165" s="201"/>
      <c r="Q1165" s="190"/>
      <c r="R1165" s="190"/>
      <c r="S1165" s="191"/>
      <c r="T1165" s="191"/>
    </row>
    <row r="1166" spans="1:20" s="3" customFormat="1" ht="12.75" customHeight="1">
      <c r="A1166" s="12"/>
      <c r="B1166" s="448"/>
      <c r="C1166" s="356" t="s">
        <v>2591</v>
      </c>
      <c r="D1166" s="311">
        <v>40</v>
      </c>
      <c r="E1166" s="311">
        <v>1</v>
      </c>
      <c r="F1166" s="372" t="s">
        <v>857</v>
      </c>
      <c r="G1166" s="368" t="s">
        <v>1214</v>
      </c>
      <c r="H1166" s="318">
        <v>149.7</v>
      </c>
      <c r="I1166" s="56">
        <f t="shared" si="103"/>
        <v>149.7</v>
      </c>
      <c r="J1166" s="163">
        <v>0</v>
      </c>
      <c r="K1166" s="250">
        <f>I1166*J1166</f>
        <v>0</v>
      </c>
      <c r="N1166" s="204"/>
      <c r="O1166" s="205"/>
      <c r="P1166" s="201"/>
      <c r="Q1166" s="190"/>
      <c r="R1166" s="190"/>
      <c r="S1166" s="191"/>
      <c r="T1166" s="191"/>
    </row>
    <row r="1167" spans="1:20" s="3" customFormat="1" ht="12.75" customHeight="1">
      <c r="A1167" s="12"/>
      <c r="B1167" s="540"/>
      <c r="C1167" s="356" t="s">
        <v>2592</v>
      </c>
      <c r="D1167" s="311">
        <v>40</v>
      </c>
      <c r="E1167" s="311">
        <v>1</v>
      </c>
      <c r="F1167" s="372" t="s">
        <v>858</v>
      </c>
      <c r="G1167" s="368" t="s">
        <v>1214</v>
      </c>
      <c r="H1167" s="318">
        <v>149.7</v>
      </c>
      <c r="I1167" s="56">
        <f t="shared" si="103"/>
        <v>149.7</v>
      </c>
      <c r="J1167" s="163">
        <v>0</v>
      </c>
      <c r="K1167" s="250">
        <f t="shared" si="104"/>
        <v>0</v>
      </c>
      <c r="N1167" s="204"/>
      <c r="O1167" s="205"/>
      <c r="P1167" s="201"/>
      <c r="Q1167" s="190"/>
      <c r="R1167" s="190"/>
      <c r="S1167" s="191"/>
      <c r="T1167" s="191"/>
    </row>
    <row r="1168" spans="1:20" s="3" customFormat="1" ht="12.75" customHeight="1">
      <c r="A1168" s="12"/>
      <c r="B1168" s="537"/>
      <c r="C1168" s="356" t="s">
        <v>2593</v>
      </c>
      <c r="D1168" s="311">
        <v>40</v>
      </c>
      <c r="E1168" s="311">
        <v>1</v>
      </c>
      <c r="F1168" s="372" t="s">
        <v>859</v>
      </c>
      <c r="G1168" s="368" t="s">
        <v>1214</v>
      </c>
      <c r="H1168" s="318">
        <v>149.7</v>
      </c>
      <c r="I1168" s="56">
        <f t="shared" si="103"/>
        <v>149.7</v>
      </c>
      <c r="J1168" s="163">
        <v>0</v>
      </c>
      <c r="K1168" s="250">
        <f t="shared" si="104"/>
        <v>0</v>
      </c>
      <c r="N1168" s="204"/>
      <c r="O1168" s="205"/>
      <c r="P1168" s="201"/>
      <c r="Q1168" s="190"/>
      <c r="R1168" s="190"/>
      <c r="S1168" s="191"/>
      <c r="T1168" s="191"/>
    </row>
    <row r="1169" spans="1:20" s="3" customFormat="1" ht="12.75" customHeight="1">
      <c r="A1169" s="12"/>
      <c r="B1169" s="541"/>
      <c r="C1169" s="356" t="s">
        <v>2594</v>
      </c>
      <c r="D1169" s="311">
        <v>40</v>
      </c>
      <c r="E1169" s="311">
        <v>1</v>
      </c>
      <c r="F1169" s="373" t="s">
        <v>860</v>
      </c>
      <c r="G1169" s="368" t="s">
        <v>1214</v>
      </c>
      <c r="H1169" s="318">
        <v>149.7</v>
      </c>
      <c r="I1169" s="56">
        <f t="shared" si="103"/>
        <v>149.7</v>
      </c>
      <c r="J1169" s="163">
        <v>0</v>
      </c>
      <c r="K1169" s="250">
        <f t="shared" si="104"/>
        <v>0</v>
      </c>
      <c r="N1169" s="204"/>
      <c r="O1169" s="205"/>
      <c r="P1169" s="201"/>
      <c r="Q1169" s="190"/>
      <c r="R1169" s="190"/>
      <c r="S1169" s="191"/>
      <c r="T1169" s="191"/>
    </row>
    <row r="1170" spans="1:20" s="3" customFormat="1" ht="12.75" customHeight="1">
      <c r="A1170" s="12"/>
      <c r="B1170" s="289"/>
      <c r="C1170" s="470" t="s">
        <v>1067</v>
      </c>
      <c r="D1170" s="470"/>
      <c r="E1170" s="470"/>
      <c r="F1170" s="470"/>
      <c r="G1170" s="374"/>
      <c r="H1170" s="362"/>
      <c r="I1170" s="291"/>
      <c r="J1170" s="291"/>
      <c r="K1170" s="291"/>
      <c r="N1170" s="204"/>
      <c r="O1170" s="205"/>
      <c r="P1170" s="201"/>
      <c r="Q1170" s="190"/>
      <c r="R1170" s="190"/>
      <c r="S1170" s="191"/>
      <c r="T1170" s="191"/>
    </row>
    <row r="1171" spans="1:20" s="3" customFormat="1" ht="12.75" customHeight="1">
      <c r="A1171" s="12"/>
      <c r="B1171" s="536"/>
      <c r="C1171" s="358">
        <v>85840</v>
      </c>
      <c r="D1171" s="311">
        <v>40</v>
      </c>
      <c r="E1171" s="311">
        <v>1</v>
      </c>
      <c r="F1171" s="372" t="s">
        <v>851</v>
      </c>
      <c r="G1171" s="368" t="s">
        <v>1214</v>
      </c>
      <c r="H1171" s="318">
        <v>163.8</v>
      </c>
      <c r="I1171" s="56">
        <f aca="true" t="shared" si="105" ref="I1171:I1180">H1171-H1171*H$8</f>
        <v>163.8</v>
      </c>
      <c r="J1171" s="163">
        <v>0</v>
      </c>
      <c r="K1171" s="250">
        <f t="shared" si="104"/>
        <v>0</v>
      </c>
      <c r="N1171" s="204"/>
      <c r="O1171" s="205"/>
      <c r="P1171" s="201"/>
      <c r="Q1171" s="190"/>
      <c r="R1171" s="190"/>
      <c r="S1171" s="191"/>
      <c r="T1171" s="191"/>
    </row>
    <row r="1172" spans="1:20" s="3" customFormat="1" ht="12.75" customHeight="1">
      <c r="A1172" s="12"/>
      <c r="B1172" s="537"/>
      <c r="C1172" s="358">
        <v>85841</v>
      </c>
      <c r="D1172" s="311">
        <v>40</v>
      </c>
      <c r="E1172" s="311">
        <v>1</v>
      </c>
      <c r="F1172" s="372" t="s">
        <v>852</v>
      </c>
      <c r="G1172" s="368" t="s">
        <v>1214</v>
      </c>
      <c r="H1172" s="318">
        <v>163.8</v>
      </c>
      <c r="I1172" s="56">
        <f t="shared" si="105"/>
        <v>163.8</v>
      </c>
      <c r="J1172" s="163">
        <v>0</v>
      </c>
      <c r="K1172" s="250">
        <f t="shared" si="104"/>
        <v>0</v>
      </c>
      <c r="N1172" s="204"/>
      <c r="O1172" s="205"/>
      <c r="P1172" s="201"/>
      <c r="Q1172" s="190"/>
      <c r="R1172" s="190"/>
      <c r="S1172" s="191"/>
      <c r="T1172" s="191"/>
    </row>
    <row r="1173" spans="1:20" s="3" customFormat="1" ht="12.75" customHeight="1">
      <c r="A1173" s="12"/>
      <c r="B1173" s="537"/>
      <c r="C1173" s="358">
        <v>85842</v>
      </c>
      <c r="D1173" s="311">
        <v>40</v>
      </c>
      <c r="E1173" s="311">
        <v>1</v>
      </c>
      <c r="F1173" s="372" t="s">
        <v>853</v>
      </c>
      <c r="G1173" s="368" t="s">
        <v>1214</v>
      </c>
      <c r="H1173" s="318">
        <v>163.8</v>
      </c>
      <c r="I1173" s="56">
        <f t="shared" si="105"/>
        <v>163.8</v>
      </c>
      <c r="J1173" s="163">
        <v>0</v>
      </c>
      <c r="K1173" s="250">
        <f t="shared" si="104"/>
        <v>0</v>
      </c>
      <c r="N1173" s="204"/>
      <c r="O1173" s="205"/>
      <c r="P1173" s="201"/>
      <c r="Q1173" s="190"/>
      <c r="R1173" s="190"/>
      <c r="S1173" s="191"/>
      <c r="T1173" s="191"/>
    </row>
    <row r="1174" spans="1:20" s="3" customFormat="1" ht="12.75" customHeight="1">
      <c r="A1174" s="12"/>
      <c r="B1174" s="537"/>
      <c r="C1174" s="358">
        <v>85843</v>
      </c>
      <c r="D1174" s="311">
        <v>40</v>
      </c>
      <c r="E1174" s="311">
        <v>1</v>
      </c>
      <c r="F1174" s="372" t="s">
        <v>854</v>
      </c>
      <c r="G1174" s="368" t="s">
        <v>1214</v>
      </c>
      <c r="H1174" s="318">
        <v>163.8</v>
      </c>
      <c r="I1174" s="56">
        <f t="shared" si="105"/>
        <v>163.8</v>
      </c>
      <c r="J1174" s="163">
        <v>0</v>
      </c>
      <c r="K1174" s="250">
        <f t="shared" si="104"/>
        <v>0</v>
      </c>
      <c r="N1174" s="204"/>
      <c r="O1174" s="205"/>
      <c r="P1174" s="201"/>
      <c r="Q1174" s="190"/>
      <c r="R1174" s="190"/>
      <c r="S1174" s="191"/>
      <c r="T1174" s="191"/>
    </row>
    <row r="1175" spans="1:20" s="3" customFormat="1" ht="12.75" customHeight="1">
      <c r="A1175" s="12"/>
      <c r="B1175" s="537"/>
      <c r="C1175" s="358">
        <v>85844</v>
      </c>
      <c r="D1175" s="311">
        <v>40</v>
      </c>
      <c r="E1175" s="311">
        <v>1</v>
      </c>
      <c r="F1175" s="372" t="s">
        <v>855</v>
      </c>
      <c r="G1175" s="368" t="s">
        <v>1214</v>
      </c>
      <c r="H1175" s="318">
        <v>163.8</v>
      </c>
      <c r="I1175" s="56">
        <f t="shared" si="105"/>
        <v>163.8</v>
      </c>
      <c r="J1175" s="163">
        <v>0</v>
      </c>
      <c r="K1175" s="250">
        <f t="shared" si="104"/>
        <v>0</v>
      </c>
      <c r="N1175" s="204"/>
      <c r="O1175" s="205"/>
      <c r="P1175" s="201"/>
      <c r="Q1175" s="190"/>
      <c r="R1175" s="190"/>
      <c r="S1175" s="191"/>
      <c r="T1175" s="191"/>
    </row>
    <row r="1176" spans="1:20" s="3" customFormat="1" ht="12.75" customHeight="1">
      <c r="A1176" s="12"/>
      <c r="B1176" s="537"/>
      <c r="C1176" s="358">
        <v>85845</v>
      </c>
      <c r="D1176" s="311">
        <v>40</v>
      </c>
      <c r="E1176" s="311">
        <v>1</v>
      </c>
      <c r="F1176" s="372" t="s">
        <v>856</v>
      </c>
      <c r="G1176" s="368" t="s">
        <v>1214</v>
      </c>
      <c r="H1176" s="318">
        <v>163.8</v>
      </c>
      <c r="I1176" s="56">
        <f t="shared" si="105"/>
        <v>163.8</v>
      </c>
      <c r="J1176" s="163">
        <v>0</v>
      </c>
      <c r="K1176" s="250">
        <f t="shared" si="104"/>
        <v>0</v>
      </c>
      <c r="N1176" s="204"/>
      <c r="O1176" s="205"/>
      <c r="P1176" s="201"/>
      <c r="Q1176" s="190"/>
      <c r="R1176" s="190"/>
      <c r="S1176" s="191"/>
      <c r="T1176" s="191"/>
    </row>
    <row r="1177" spans="1:20" s="3" customFormat="1" ht="12.75" customHeight="1">
      <c r="A1177" s="12"/>
      <c r="B1177" s="537"/>
      <c r="C1177" s="358">
        <v>85846</v>
      </c>
      <c r="D1177" s="311">
        <v>40</v>
      </c>
      <c r="E1177" s="311">
        <v>1</v>
      </c>
      <c r="F1177" s="372" t="s">
        <v>857</v>
      </c>
      <c r="G1177" s="368" t="s">
        <v>1214</v>
      </c>
      <c r="H1177" s="318">
        <v>163.8</v>
      </c>
      <c r="I1177" s="56">
        <f t="shared" si="105"/>
        <v>163.8</v>
      </c>
      <c r="J1177" s="163">
        <v>0</v>
      </c>
      <c r="K1177" s="250">
        <f t="shared" si="104"/>
        <v>0</v>
      </c>
      <c r="N1177" s="204"/>
      <c r="O1177" s="205"/>
      <c r="P1177" s="201"/>
      <c r="Q1177" s="190"/>
      <c r="R1177" s="190"/>
      <c r="S1177" s="191"/>
      <c r="T1177" s="191"/>
    </row>
    <row r="1178" spans="1:20" s="3" customFormat="1" ht="12.75" customHeight="1">
      <c r="A1178" s="12"/>
      <c r="B1178" s="537"/>
      <c r="C1178" s="358">
        <v>85847</v>
      </c>
      <c r="D1178" s="311">
        <v>40</v>
      </c>
      <c r="E1178" s="311">
        <v>1</v>
      </c>
      <c r="F1178" s="372" t="s">
        <v>858</v>
      </c>
      <c r="G1178" s="368" t="s">
        <v>1214</v>
      </c>
      <c r="H1178" s="318">
        <v>163.8</v>
      </c>
      <c r="I1178" s="56">
        <f t="shared" si="105"/>
        <v>163.8</v>
      </c>
      <c r="J1178" s="163">
        <v>0</v>
      </c>
      <c r="K1178" s="250">
        <f t="shared" si="104"/>
        <v>0</v>
      </c>
      <c r="N1178" s="204"/>
      <c r="O1178" s="205"/>
      <c r="P1178" s="201"/>
      <c r="Q1178" s="190"/>
      <c r="R1178" s="190"/>
      <c r="S1178" s="191"/>
      <c r="T1178" s="191"/>
    </row>
    <row r="1179" spans="1:20" s="3" customFormat="1" ht="12.75" customHeight="1">
      <c r="A1179" s="12"/>
      <c r="B1179" s="537"/>
      <c r="C1179" s="358">
        <v>85848</v>
      </c>
      <c r="D1179" s="311">
        <v>40</v>
      </c>
      <c r="E1179" s="311">
        <v>1</v>
      </c>
      <c r="F1179" s="372" t="s">
        <v>859</v>
      </c>
      <c r="G1179" s="368" t="s">
        <v>1214</v>
      </c>
      <c r="H1179" s="318">
        <v>163.8</v>
      </c>
      <c r="I1179" s="56">
        <f t="shared" si="105"/>
        <v>163.8</v>
      </c>
      <c r="J1179" s="163">
        <v>0</v>
      </c>
      <c r="K1179" s="250">
        <f t="shared" si="104"/>
        <v>0</v>
      </c>
      <c r="N1179" s="204"/>
      <c r="O1179" s="205"/>
      <c r="P1179" s="201"/>
      <c r="Q1179" s="190"/>
      <c r="R1179" s="190"/>
      <c r="S1179" s="191"/>
      <c r="T1179" s="191"/>
    </row>
    <row r="1180" spans="1:20" s="3" customFormat="1" ht="12.75" customHeight="1">
      <c r="A1180" s="12"/>
      <c r="B1180" s="537"/>
      <c r="C1180" s="358">
        <v>85849</v>
      </c>
      <c r="D1180" s="311">
        <v>40</v>
      </c>
      <c r="E1180" s="311">
        <v>1</v>
      </c>
      <c r="F1180" s="373" t="s">
        <v>860</v>
      </c>
      <c r="G1180" s="368" t="s">
        <v>1214</v>
      </c>
      <c r="H1180" s="318">
        <v>163.8</v>
      </c>
      <c r="I1180" s="56">
        <f t="shared" si="105"/>
        <v>163.8</v>
      </c>
      <c r="J1180" s="163">
        <v>0</v>
      </c>
      <c r="K1180" s="250">
        <f t="shared" si="104"/>
        <v>0</v>
      </c>
      <c r="N1180" s="204"/>
      <c r="O1180" s="205"/>
      <c r="P1180" s="201"/>
      <c r="Q1180" s="190"/>
      <c r="R1180" s="190"/>
      <c r="S1180" s="191"/>
      <c r="T1180" s="191"/>
    </row>
    <row r="1181" spans="1:20" s="3" customFormat="1" ht="12.75" customHeight="1">
      <c r="A1181" s="12"/>
      <c r="B1181" s="537"/>
      <c r="C1181" s="470" t="s">
        <v>1881</v>
      </c>
      <c r="D1181" s="470"/>
      <c r="E1181" s="470"/>
      <c r="F1181" s="470"/>
      <c r="G1181" s="370" t="s">
        <v>1212</v>
      </c>
      <c r="H1181" s="371"/>
      <c r="I1181" s="58"/>
      <c r="J1181" s="162"/>
      <c r="K1181" s="255"/>
      <c r="N1181" s="204"/>
      <c r="O1181" s="205"/>
      <c r="P1181" s="201"/>
      <c r="Q1181" s="190"/>
      <c r="R1181" s="190"/>
      <c r="S1181" s="191"/>
      <c r="T1181" s="191"/>
    </row>
    <row r="1182" spans="1:20" s="3" customFormat="1" ht="12.75" customHeight="1">
      <c r="A1182" s="12"/>
      <c r="B1182" s="537"/>
      <c r="C1182" s="469" t="s">
        <v>377</v>
      </c>
      <c r="D1182" s="470"/>
      <c r="E1182" s="470"/>
      <c r="F1182" s="470"/>
      <c r="G1182" s="471"/>
      <c r="H1182" s="371"/>
      <c r="I1182" s="58"/>
      <c r="J1182" s="162"/>
      <c r="K1182" s="255"/>
      <c r="N1182" s="204"/>
      <c r="O1182" s="205"/>
      <c r="P1182" s="201"/>
      <c r="Q1182" s="190"/>
      <c r="R1182" s="190"/>
      <c r="S1182" s="191"/>
      <c r="T1182" s="191"/>
    </row>
    <row r="1183" spans="1:20" s="3" customFormat="1" ht="12.75" customHeight="1">
      <c r="A1183" s="12"/>
      <c r="B1183" s="537"/>
      <c r="C1183" s="356" t="s">
        <v>1882</v>
      </c>
      <c r="D1183" s="311">
        <v>40</v>
      </c>
      <c r="E1183" s="311">
        <v>1</v>
      </c>
      <c r="F1183" s="372" t="s">
        <v>851</v>
      </c>
      <c r="G1183" s="375" t="s">
        <v>1213</v>
      </c>
      <c r="H1183" s="318">
        <v>160</v>
      </c>
      <c r="I1183" s="56">
        <f aca="true" t="shared" si="106" ref="I1183:I1192">H1183-H1183*H$8</f>
        <v>160</v>
      </c>
      <c r="J1183" s="163">
        <v>0</v>
      </c>
      <c r="K1183" s="250">
        <f t="shared" si="104"/>
        <v>0</v>
      </c>
      <c r="N1183" s="204"/>
      <c r="O1183" s="205"/>
      <c r="P1183" s="201"/>
      <c r="Q1183" s="190"/>
      <c r="R1183" s="190"/>
      <c r="S1183" s="191"/>
      <c r="T1183" s="191"/>
    </row>
    <row r="1184" spans="1:20" s="3" customFormat="1" ht="12.75" customHeight="1">
      <c r="A1184" s="12"/>
      <c r="B1184" s="537"/>
      <c r="C1184" s="356" t="s">
        <v>1883</v>
      </c>
      <c r="D1184" s="311">
        <v>40</v>
      </c>
      <c r="E1184" s="311">
        <v>1</v>
      </c>
      <c r="F1184" s="372" t="s">
        <v>852</v>
      </c>
      <c r="G1184" s="375" t="s">
        <v>1213</v>
      </c>
      <c r="H1184" s="318">
        <v>160</v>
      </c>
      <c r="I1184" s="56">
        <f t="shared" si="106"/>
        <v>160</v>
      </c>
      <c r="J1184" s="163">
        <v>0</v>
      </c>
      <c r="K1184" s="250">
        <f t="shared" si="104"/>
        <v>0</v>
      </c>
      <c r="N1184" s="204"/>
      <c r="O1184" s="205"/>
      <c r="P1184" s="201"/>
      <c r="Q1184" s="190"/>
      <c r="R1184" s="190"/>
      <c r="S1184" s="191"/>
      <c r="T1184" s="191"/>
    </row>
    <row r="1185" spans="1:20" s="3" customFormat="1" ht="12.75" customHeight="1">
      <c r="A1185" s="12"/>
      <c r="B1185" s="537"/>
      <c r="C1185" s="356" t="s">
        <v>1884</v>
      </c>
      <c r="D1185" s="311">
        <v>40</v>
      </c>
      <c r="E1185" s="311">
        <v>1</v>
      </c>
      <c r="F1185" s="372" t="s">
        <v>853</v>
      </c>
      <c r="G1185" s="375" t="s">
        <v>1213</v>
      </c>
      <c r="H1185" s="318">
        <v>160</v>
      </c>
      <c r="I1185" s="56">
        <f t="shared" si="106"/>
        <v>160</v>
      </c>
      <c r="J1185" s="163">
        <v>0</v>
      </c>
      <c r="K1185" s="250">
        <f t="shared" si="104"/>
        <v>0</v>
      </c>
      <c r="N1185" s="204"/>
      <c r="O1185" s="205"/>
      <c r="P1185" s="201"/>
      <c r="Q1185" s="190"/>
      <c r="R1185" s="190"/>
      <c r="S1185" s="191"/>
      <c r="T1185" s="191"/>
    </row>
    <row r="1186" spans="1:20" s="3" customFormat="1" ht="12.75" customHeight="1">
      <c r="A1186" s="12"/>
      <c r="B1186" s="537"/>
      <c r="C1186" s="356" t="s">
        <v>1885</v>
      </c>
      <c r="D1186" s="311">
        <v>40</v>
      </c>
      <c r="E1186" s="311">
        <v>1</v>
      </c>
      <c r="F1186" s="372" t="s">
        <v>854</v>
      </c>
      <c r="G1186" s="375" t="s">
        <v>1213</v>
      </c>
      <c r="H1186" s="318">
        <v>160</v>
      </c>
      <c r="I1186" s="56">
        <f t="shared" si="106"/>
        <v>160</v>
      </c>
      <c r="J1186" s="163">
        <v>0</v>
      </c>
      <c r="K1186" s="250">
        <f t="shared" si="104"/>
        <v>0</v>
      </c>
      <c r="N1186" s="204"/>
      <c r="O1186" s="205"/>
      <c r="P1186" s="201"/>
      <c r="Q1186" s="190"/>
      <c r="R1186" s="190"/>
      <c r="S1186" s="191"/>
      <c r="T1186" s="191"/>
    </row>
    <row r="1187" spans="1:20" s="3" customFormat="1" ht="12.75" customHeight="1">
      <c r="A1187" s="12"/>
      <c r="B1187" s="537"/>
      <c r="C1187" s="356" t="s">
        <v>1886</v>
      </c>
      <c r="D1187" s="311">
        <v>40</v>
      </c>
      <c r="E1187" s="311">
        <v>1</v>
      </c>
      <c r="F1187" s="372" t="s">
        <v>855</v>
      </c>
      <c r="G1187" s="375" t="s">
        <v>1213</v>
      </c>
      <c r="H1187" s="318">
        <v>160</v>
      </c>
      <c r="I1187" s="56">
        <f t="shared" si="106"/>
        <v>160</v>
      </c>
      <c r="J1187" s="163">
        <v>0</v>
      </c>
      <c r="K1187" s="250">
        <f t="shared" si="104"/>
        <v>0</v>
      </c>
      <c r="N1187" s="204"/>
      <c r="O1187" s="205"/>
      <c r="P1187" s="201"/>
      <c r="Q1187" s="190"/>
      <c r="R1187" s="190"/>
      <c r="S1187" s="191"/>
      <c r="T1187" s="191"/>
    </row>
    <row r="1188" spans="1:20" s="3" customFormat="1" ht="12.75" customHeight="1">
      <c r="A1188" s="12"/>
      <c r="B1188" s="537"/>
      <c r="C1188" s="356" t="s">
        <v>1887</v>
      </c>
      <c r="D1188" s="311">
        <v>40</v>
      </c>
      <c r="E1188" s="311">
        <v>1</v>
      </c>
      <c r="F1188" s="372" t="s">
        <v>856</v>
      </c>
      <c r="G1188" s="375" t="s">
        <v>1213</v>
      </c>
      <c r="H1188" s="318">
        <v>160</v>
      </c>
      <c r="I1188" s="56">
        <f t="shared" si="106"/>
        <v>160</v>
      </c>
      <c r="J1188" s="163">
        <v>0</v>
      </c>
      <c r="K1188" s="250">
        <f t="shared" si="104"/>
        <v>0</v>
      </c>
      <c r="N1188" s="204"/>
      <c r="O1188" s="205"/>
      <c r="P1188" s="201"/>
      <c r="Q1188" s="190"/>
      <c r="R1188" s="190"/>
      <c r="S1188" s="191"/>
      <c r="T1188" s="191"/>
    </row>
    <row r="1189" spans="1:20" s="3" customFormat="1" ht="12.75" customHeight="1">
      <c r="A1189" s="12"/>
      <c r="B1189" s="537"/>
      <c r="C1189" s="356" t="s">
        <v>1888</v>
      </c>
      <c r="D1189" s="311">
        <v>40</v>
      </c>
      <c r="E1189" s="311">
        <v>1</v>
      </c>
      <c r="F1189" s="372" t="s">
        <v>857</v>
      </c>
      <c r="G1189" s="375" t="s">
        <v>1213</v>
      </c>
      <c r="H1189" s="318">
        <v>160</v>
      </c>
      <c r="I1189" s="56">
        <f t="shared" si="106"/>
        <v>160</v>
      </c>
      <c r="J1189" s="163">
        <v>0</v>
      </c>
      <c r="K1189" s="250">
        <f t="shared" si="104"/>
        <v>0</v>
      </c>
      <c r="N1189" s="204"/>
      <c r="O1189" s="205"/>
      <c r="P1189" s="201"/>
      <c r="Q1189" s="190"/>
      <c r="R1189" s="190"/>
      <c r="S1189" s="191"/>
      <c r="T1189" s="191"/>
    </row>
    <row r="1190" spans="1:20" s="3" customFormat="1" ht="12.75" customHeight="1">
      <c r="A1190" s="12"/>
      <c r="B1190" s="537"/>
      <c r="C1190" s="356" t="s">
        <v>1889</v>
      </c>
      <c r="D1190" s="311">
        <v>40</v>
      </c>
      <c r="E1190" s="311">
        <v>1</v>
      </c>
      <c r="F1190" s="372" t="s">
        <v>858</v>
      </c>
      <c r="G1190" s="375" t="s">
        <v>1213</v>
      </c>
      <c r="H1190" s="318">
        <v>160</v>
      </c>
      <c r="I1190" s="56">
        <f t="shared" si="106"/>
        <v>160</v>
      </c>
      <c r="J1190" s="163">
        <v>0</v>
      </c>
      <c r="K1190" s="250">
        <f t="shared" si="104"/>
        <v>0</v>
      </c>
      <c r="N1190" s="204"/>
      <c r="O1190" s="205"/>
      <c r="P1190" s="201"/>
      <c r="Q1190" s="190"/>
      <c r="R1190" s="190"/>
      <c r="S1190" s="191"/>
      <c r="T1190" s="191"/>
    </row>
    <row r="1191" spans="1:20" s="3" customFormat="1" ht="12.75" customHeight="1">
      <c r="A1191" s="12"/>
      <c r="B1191" s="537"/>
      <c r="C1191" s="356" t="s">
        <v>1890</v>
      </c>
      <c r="D1191" s="311">
        <v>40</v>
      </c>
      <c r="E1191" s="311">
        <v>1</v>
      </c>
      <c r="F1191" s="372" t="s">
        <v>859</v>
      </c>
      <c r="G1191" s="375" t="s">
        <v>1213</v>
      </c>
      <c r="H1191" s="318">
        <v>160</v>
      </c>
      <c r="I1191" s="56">
        <f t="shared" si="106"/>
        <v>160</v>
      </c>
      <c r="J1191" s="163">
        <v>0</v>
      </c>
      <c r="K1191" s="250">
        <f t="shared" si="104"/>
        <v>0</v>
      </c>
      <c r="N1191" s="204"/>
      <c r="O1191" s="205"/>
      <c r="P1191" s="201"/>
      <c r="Q1191" s="190"/>
      <c r="R1191" s="190"/>
      <c r="S1191" s="191"/>
      <c r="T1191" s="191"/>
    </row>
    <row r="1192" spans="1:20" s="3" customFormat="1" ht="12.75" customHeight="1">
      <c r="A1192" s="12"/>
      <c r="B1192" s="537"/>
      <c r="C1192" s="356" t="s">
        <v>1891</v>
      </c>
      <c r="D1192" s="311">
        <v>40</v>
      </c>
      <c r="E1192" s="311">
        <v>1</v>
      </c>
      <c r="F1192" s="373" t="s">
        <v>860</v>
      </c>
      <c r="G1192" s="375" t="s">
        <v>1213</v>
      </c>
      <c r="H1192" s="318">
        <v>160</v>
      </c>
      <c r="I1192" s="56">
        <f t="shared" si="106"/>
        <v>160</v>
      </c>
      <c r="J1192" s="163">
        <v>0</v>
      </c>
      <c r="K1192" s="250">
        <f t="shared" si="104"/>
        <v>0</v>
      </c>
      <c r="N1192" s="204"/>
      <c r="O1192" s="205"/>
      <c r="P1192" s="201"/>
      <c r="Q1192" s="190"/>
      <c r="R1192" s="190"/>
      <c r="S1192" s="191"/>
      <c r="T1192" s="191"/>
    </row>
    <row r="1193" spans="1:20" s="3" customFormat="1" ht="12.75" customHeight="1">
      <c r="A1193" s="12"/>
      <c r="B1193" s="537"/>
      <c r="C1193" s="376" t="s">
        <v>378</v>
      </c>
      <c r="D1193" s="377"/>
      <c r="E1193" s="377"/>
      <c r="F1193" s="377"/>
      <c r="G1193" s="378"/>
      <c r="H1193" s="371"/>
      <c r="I1193" s="58"/>
      <c r="J1193" s="162"/>
      <c r="K1193" s="255"/>
      <c r="N1193" s="204"/>
      <c r="O1193" s="205"/>
      <c r="P1193" s="201"/>
      <c r="Q1193" s="190"/>
      <c r="R1193" s="190"/>
      <c r="S1193" s="191"/>
      <c r="T1193" s="191"/>
    </row>
    <row r="1194" spans="1:20" s="3" customFormat="1" ht="12.75" customHeight="1">
      <c r="A1194" s="12"/>
      <c r="B1194" s="537"/>
      <c r="C1194" s="356" t="s">
        <v>1892</v>
      </c>
      <c r="D1194" s="311">
        <v>40</v>
      </c>
      <c r="E1194" s="311">
        <v>1</v>
      </c>
      <c r="F1194" s="372" t="s">
        <v>851</v>
      </c>
      <c r="G1194" s="375" t="s">
        <v>1213</v>
      </c>
      <c r="H1194" s="318">
        <v>160</v>
      </c>
      <c r="I1194" s="56">
        <f aca="true" t="shared" si="107" ref="I1194:I1203">H1194-H1194*H$8</f>
        <v>160</v>
      </c>
      <c r="J1194" s="163">
        <v>0</v>
      </c>
      <c r="K1194" s="250">
        <f t="shared" si="104"/>
        <v>0</v>
      </c>
      <c r="N1194" s="204"/>
      <c r="O1194" s="205"/>
      <c r="P1194" s="201"/>
      <c r="Q1194" s="190"/>
      <c r="R1194" s="190"/>
      <c r="S1194" s="191"/>
      <c r="T1194" s="191"/>
    </row>
    <row r="1195" spans="1:20" s="3" customFormat="1" ht="12.75" customHeight="1">
      <c r="A1195" s="12"/>
      <c r="B1195" s="537"/>
      <c r="C1195" s="356" t="s">
        <v>1893</v>
      </c>
      <c r="D1195" s="311">
        <v>40</v>
      </c>
      <c r="E1195" s="311">
        <v>1</v>
      </c>
      <c r="F1195" s="372" t="s">
        <v>852</v>
      </c>
      <c r="G1195" s="375" t="s">
        <v>1213</v>
      </c>
      <c r="H1195" s="318">
        <v>160</v>
      </c>
      <c r="I1195" s="56">
        <f t="shared" si="107"/>
        <v>160</v>
      </c>
      <c r="J1195" s="163">
        <v>0</v>
      </c>
      <c r="K1195" s="250">
        <f t="shared" si="104"/>
        <v>0</v>
      </c>
      <c r="N1195" s="204"/>
      <c r="O1195" s="205"/>
      <c r="P1195" s="201"/>
      <c r="Q1195" s="190"/>
      <c r="R1195" s="190"/>
      <c r="S1195" s="191"/>
      <c r="T1195" s="191"/>
    </row>
    <row r="1196" spans="1:20" s="3" customFormat="1" ht="12.75" customHeight="1">
      <c r="A1196" s="12"/>
      <c r="B1196" s="537"/>
      <c r="C1196" s="356" t="s">
        <v>1894</v>
      </c>
      <c r="D1196" s="311">
        <v>40</v>
      </c>
      <c r="E1196" s="311">
        <v>1</v>
      </c>
      <c r="F1196" s="372" t="s">
        <v>853</v>
      </c>
      <c r="G1196" s="375" t="s">
        <v>1213</v>
      </c>
      <c r="H1196" s="318">
        <v>160</v>
      </c>
      <c r="I1196" s="56">
        <f t="shared" si="107"/>
        <v>160</v>
      </c>
      <c r="J1196" s="163">
        <v>0</v>
      </c>
      <c r="K1196" s="250">
        <f t="shared" si="104"/>
        <v>0</v>
      </c>
      <c r="N1196" s="204"/>
      <c r="O1196" s="205"/>
      <c r="P1196" s="201"/>
      <c r="Q1196" s="190"/>
      <c r="R1196" s="190"/>
      <c r="S1196" s="191"/>
      <c r="T1196" s="191"/>
    </row>
    <row r="1197" spans="1:20" s="3" customFormat="1" ht="12.75" customHeight="1">
      <c r="A1197" s="12"/>
      <c r="B1197" s="537"/>
      <c r="C1197" s="356" t="s">
        <v>1895</v>
      </c>
      <c r="D1197" s="311">
        <v>40</v>
      </c>
      <c r="E1197" s="311">
        <v>1</v>
      </c>
      <c r="F1197" s="372" t="s">
        <v>854</v>
      </c>
      <c r="G1197" s="375" t="s">
        <v>1213</v>
      </c>
      <c r="H1197" s="318">
        <v>160</v>
      </c>
      <c r="I1197" s="56">
        <f t="shared" si="107"/>
        <v>160</v>
      </c>
      <c r="J1197" s="163">
        <v>0</v>
      </c>
      <c r="K1197" s="250">
        <f t="shared" si="104"/>
        <v>0</v>
      </c>
      <c r="N1197" s="204"/>
      <c r="O1197" s="205"/>
      <c r="P1197" s="201"/>
      <c r="Q1197" s="190"/>
      <c r="R1197" s="190"/>
      <c r="S1197" s="191"/>
      <c r="T1197" s="191"/>
    </row>
    <row r="1198" spans="1:20" s="3" customFormat="1" ht="12.75" customHeight="1">
      <c r="A1198" s="12"/>
      <c r="B1198" s="537"/>
      <c r="C1198" s="356" t="s">
        <v>1896</v>
      </c>
      <c r="D1198" s="311">
        <v>40</v>
      </c>
      <c r="E1198" s="311">
        <v>1</v>
      </c>
      <c r="F1198" s="372" t="s">
        <v>855</v>
      </c>
      <c r="G1198" s="375" t="s">
        <v>1213</v>
      </c>
      <c r="H1198" s="318">
        <v>160</v>
      </c>
      <c r="I1198" s="56">
        <f t="shared" si="107"/>
        <v>160</v>
      </c>
      <c r="J1198" s="163">
        <v>0</v>
      </c>
      <c r="K1198" s="250">
        <f t="shared" si="104"/>
        <v>0</v>
      </c>
      <c r="N1198" s="204"/>
      <c r="O1198" s="205"/>
      <c r="P1198" s="201"/>
      <c r="Q1198" s="190"/>
      <c r="R1198" s="190"/>
      <c r="S1198" s="191"/>
      <c r="T1198" s="191"/>
    </row>
    <row r="1199" spans="1:20" s="3" customFormat="1" ht="12.75" customHeight="1">
      <c r="A1199" s="12"/>
      <c r="B1199" s="537"/>
      <c r="C1199" s="356" t="s">
        <v>1897</v>
      </c>
      <c r="D1199" s="311">
        <v>40</v>
      </c>
      <c r="E1199" s="311">
        <v>1</v>
      </c>
      <c r="F1199" s="372" t="s">
        <v>856</v>
      </c>
      <c r="G1199" s="375" t="s">
        <v>1213</v>
      </c>
      <c r="H1199" s="318">
        <v>160</v>
      </c>
      <c r="I1199" s="56">
        <f t="shared" si="107"/>
        <v>160</v>
      </c>
      <c r="J1199" s="163">
        <v>0</v>
      </c>
      <c r="K1199" s="250">
        <f t="shared" si="104"/>
        <v>0</v>
      </c>
      <c r="N1199" s="204"/>
      <c r="O1199" s="205"/>
      <c r="P1199" s="201"/>
      <c r="Q1199" s="190"/>
      <c r="R1199" s="190"/>
      <c r="S1199" s="191"/>
      <c r="T1199" s="191"/>
    </row>
    <row r="1200" spans="1:20" s="3" customFormat="1" ht="12.75" customHeight="1">
      <c r="A1200" s="12"/>
      <c r="B1200" s="537"/>
      <c r="C1200" s="356" t="s">
        <v>1898</v>
      </c>
      <c r="D1200" s="311">
        <v>40</v>
      </c>
      <c r="E1200" s="311">
        <v>1</v>
      </c>
      <c r="F1200" s="372" t="s">
        <v>857</v>
      </c>
      <c r="G1200" s="375" t="s">
        <v>1213</v>
      </c>
      <c r="H1200" s="318">
        <v>160</v>
      </c>
      <c r="I1200" s="56">
        <f t="shared" si="107"/>
        <v>160</v>
      </c>
      <c r="J1200" s="163">
        <v>0</v>
      </c>
      <c r="K1200" s="250">
        <f t="shared" si="104"/>
        <v>0</v>
      </c>
      <c r="N1200" s="204"/>
      <c r="O1200" s="205"/>
      <c r="P1200" s="201"/>
      <c r="Q1200" s="190"/>
      <c r="R1200" s="190"/>
      <c r="S1200" s="191"/>
      <c r="T1200" s="191"/>
    </row>
    <row r="1201" spans="1:20" s="3" customFormat="1" ht="12.75" customHeight="1">
      <c r="A1201" s="12"/>
      <c r="B1201" s="537"/>
      <c r="C1201" s="356" t="s">
        <v>1899</v>
      </c>
      <c r="D1201" s="311">
        <v>40</v>
      </c>
      <c r="E1201" s="311">
        <v>1</v>
      </c>
      <c r="F1201" s="372" t="s">
        <v>858</v>
      </c>
      <c r="G1201" s="375" t="s">
        <v>1213</v>
      </c>
      <c r="H1201" s="318">
        <v>160</v>
      </c>
      <c r="I1201" s="56">
        <f t="shared" si="107"/>
        <v>160</v>
      </c>
      <c r="J1201" s="163">
        <v>0</v>
      </c>
      <c r="K1201" s="250">
        <f t="shared" si="104"/>
        <v>0</v>
      </c>
      <c r="N1201" s="204"/>
      <c r="O1201" s="205"/>
      <c r="P1201" s="201"/>
      <c r="Q1201" s="190"/>
      <c r="R1201" s="190"/>
      <c r="S1201" s="191"/>
      <c r="T1201" s="191"/>
    </row>
    <row r="1202" spans="1:20" s="3" customFormat="1" ht="12.75" customHeight="1">
      <c r="A1202" s="12"/>
      <c r="B1202" s="537"/>
      <c r="C1202" s="356" t="s">
        <v>1900</v>
      </c>
      <c r="D1202" s="311">
        <v>40</v>
      </c>
      <c r="E1202" s="311">
        <v>1</v>
      </c>
      <c r="F1202" s="372" t="s">
        <v>859</v>
      </c>
      <c r="G1202" s="375" t="s">
        <v>1213</v>
      </c>
      <c r="H1202" s="318">
        <v>160</v>
      </c>
      <c r="I1202" s="56">
        <f t="shared" si="107"/>
        <v>160</v>
      </c>
      <c r="J1202" s="163">
        <v>0</v>
      </c>
      <c r="K1202" s="250">
        <f t="shared" si="104"/>
        <v>0</v>
      </c>
      <c r="N1202" s="204"/>
      <c r="O1202" s="205"/>
      <c r="P1202" s="201"/>
      <c r="Q1202" s="190"/>
      <c r="R1202" s="190"/>
      <c r="S1202" s="191"/>
      <c r="T1202" s="191"/>
    </row>
    <row r="1203" spans="1:20" s="3" customFormat="1" ht="12.75" customHeight="1">
      <c r="A1203" s="12"/>
      <c r="B1203" s="537"/>
      <c r="C1203" s="356" t="s">
        <v>1901</v>
      </c>
      <c r="D1203" s="311">
        <v>40</v>
      </c>
      <c r="E1203" s="311">
        <v>1</v>
      </c>
      <c r="F1203" s="373" t="s">
        <v>860</v>
      </c>
      <c r="G1203" s="375" t="s">
        <v>1213</v>
      </c>
      <c r="H1203" s="318">
        <v>160</v>
      </c>
      <c r="I1203" s="56">
        <f t="shared" si="107"/>
        <v>160</v>
      </c>
      <c r="J1203" s="163">
        <v>0</v>
      </c>
      <c r="K1203" s="250">
        <f t="shared" si="104"/>
        <v>0</v>
      </c>
      <c r="N1203" s="204"/>
      <c r="O1203" s="205"/>
      <c r="P1203" s="201"/>
      <c r="Q1203" s="190"/>
      <c r="R1203" s="190"/>
      <c r="S1203" s="191"/>
      <c r="T1203" s="191"/>
    </row>
    <row r="1204" spans="1:20" s="3" customFormat="1" ht="12.75" customHeight="1">
      <c r="A1204" s="12"/>
      <c r="B1204" s="537"/>
      <c r="C1204" s="469" t="s">
        <v>1902</v>
      </c>
      <c r="D1204" s="470"/>
      <c r="E1204" s="470"/>
      <c r="F1204" s="470"/>
      <c r="G1204" s="471"/>
      <c r="H1204" s="371"/>
      <c r="I1204" s="58"/>
      <c r="J1204" s="162"/>
      <c r="K1204" s="255"/>
      <c r="N1204" s="204"/>
      <c r="O1204" s="205"/>
      <c r="P1204" s="201"/>
      <c r="Q1204" s="190"/>
      <c r="R1204" s="190"/>
      <c r="S1204" s="191"/>
      <c r="T1204" s="191"/>
    </row>
    <row r="1205" spans="1:20" s="3" customFormat="1" ht="12.75" customHeight="1">
      <c r="A1205" s="12"/>
      <c r="B1205" s="537"/>
      <c r="C1205" s="358" t="s">
        <v>1903</v>
      </c>
      <c r="D1205" s="311">
        <v>40</v>
      </c>
      <c r="E1205" s="311">
        <v>1</v>
      </c>
      <c r="F1205" s="372" t="s">
        <v>851</v>
      </c>
      <c r="G1205" s="375" t="s">
        <v>1213</v>
      </c>
      <c r="H1205" s="318">
        <v>172</v>
      </c>
      <c r="I1205" s="56">
        <f aca="true" t="shared" si="108" ref="I1205:I1214">H1205-H1205*H$8</f>
        <v>172</v>
      </c>
      <c r="J1205" s="163">
        <v>0</v>
      </c>
      <c r="K1205" s="250">
        <f t="shared" si="104"/>
        <v>0</v>
      </c>
      <c r="N1205" s="204"/>
      <c r="O1205" s="205"/>
      <c r="P1205" s="201"/>
      <c r="Q1205" s="190"/>
      <c r="R1205" s="190"/>
      <c r="S1205" s="191"/>
      <c r="T1205" s="191"/>
    </row>
    <row r="1206" spans="1:20" s="3" customFormat="1" ht="12.75" customHeight="1">
      <c r="A1206" s="12"/>
      <c r="B1206" s="537"/>
      <c r="C1206" s="358" t="s">
        <v>1904</v>
      </c>
      <c r="D1206" s="311">
        <v>40</v>
      </c>
      <c r="E1206" s="311">
        <v>1</v>
      </c>
      <c r="F1206" s="372" t="s">
        <v>852</v>
      </c>
      <c r="G1206" s="375" t="s">
        <v>1213</v>
      </c>
      <c r="H1206" s="318">
        <v>172</v>
      </c>
      <c r="I1206" s="56">
        <f t="shared" si="108"/>
        <v>172</v>
      </c>
      <c r="J1206" s="163">
        <v>0</v>
      </c>
      <c r="K1206" s="250">
        <f t="shared" si="104"/>
        <v>0</v>
      </c>
      <c r="N1206" s="204"/>
      <c r="O1206" s="205"/>
      <c r="P1206" s="201"/>
      <c r="Q1206" s="190"/>
      <c r="R1206" s="190"/>
      <c r="S1206" s="191"/>
      <c r="T1206" s="191"/>
    </row>
    <row r="1207" spans="1:20" s="3" customFormat="1" ht="12.75" customHeight="1">
      <c r="A1207" s="12"/>
      <c r="B1207" s="537"/>
      <c r="C1207" s="358" t="s">
        <v>1905</v>
      </c>
      <c r="D1207" s="311">
        <v>40</v>
      </c>
      <c r="E1207" s="311">
        <v>1</v>
      </c>
      <c r="F1207" s="372" t="s">
        <v>853</v>
      </c>
      <c r="G1207" s="375" t="s">
        <v>1213</v>
      </c>
      <c r="H1207" s="318">
        <v>172</v>
      </c>
      <c r="I1207" s="56">
        <f t="shared" si="108"/>
        <v>172</v>
      </c>
      <c r="J1207" s="163">
        <v>0</v>
      </c>
      <c r="K1207" s="250">
        <f t="shared" si="104"/>
        <v>0</v>
      </c>
      <c r="N1207" s="204"/>
      <c r="O1207" s="205"/>
      <c r="P1207" s="201"/>
      <c r="Q1207" s="190"/>
      <c r="R1207" s="190"/>
      <c r="S1207" s="191"/>
      <c r="T1207" s="191"/>
    </row>
    <row r="1208" spans="1:20" s="3" customFormat="1" ht="12.75" customHeight="1">
      <c r="A1208" s="12"/>
      <c r="B1208" s="537"/>
      <c r="C1208" s="358" t="s">
        <v>1906</v>
      </c>
      <c r="D1208" s="311">
        <v>40</v>
      </c>
      <c r="E1208" s="311">
        <v>1</v>
      </c>
      <c r="F1208" s="372" t="s">
        <v>854</v>
      </c>
      <c r="G1208" s="375" t="s">
        <v>1213</v>
      </c>
      <c r="H1208" s="318">
        <v>172</v>
      </c>
      <c r="I1208" s="56">
        <f t="shared" si="108"/>
        <v>172</v>
      </c>
      <c r="J1208" s="163">
        <v>0</v>
      </c>
      <c r="K1208" s="250">
        <f t="shared" si="104"/>
        <v>0</v>
      </c>
      <c r="N1208" s="204"/>
      <c r="O1208" s="205"/>
      <c r="P1208" s="201"/>
      <c r="Q1208" s="190"/>
      <c r="R1208" s="190"/>
      <c r="S1208" s="191"/>
      <c r="T1208" s="191"/>
    </row>
    <row r="1209" spans="1:20" s="3" customFormat="1" ht="12.75" customHeight="1">
      <c r="A1209" s="12"/>
      <c r="B1209" s="537"/>
      <c r="C1209" s="358" t="s">
        <v>1907</v>
      </c>
      <c r="D1209" s="311">
        <v>40</v>
      </c>
      <c r="E1209" s="311">
        <v>1</v>
      </c>
      <c r="F1209" s="372" t="s">
        <v>855</v>
      </c>
      <c r="G1209" s="375" t="s">
        <v>1213</v>
      </c>
      <c r="H1209" s="318">
        <v>172</v>
      </c>
      <c r="I1209" s="56">
        <f t="shared" si="108"/>
        <v>172</v>
      </c>
      <c r="J1209" s="163">
        <v>0</v>
      </c>
      <c r="K1209" s="250">
        <f t="shared" si="104"/>
        <v>0</v>
      </c>
      <c r="N1209" s="204"/>
      <c r="O1209" s="205"/>
      <c r="P1209" s="201"/>
      <c r="Q1209" s="190"/>
      <c r="R1209" s="190"/>
      <c r="S1209" s="191"/>
      <c r="T1209" s="191"/>
    </row>
    <row r="1210" spans="1:20" s="3" customFormat="1" ht="12.75" customHeight="1">
      <c r="A1210" s="12"/>
      <c r="B1210" s="537"/>
      <c r="C1210" s="358" t="s">
        <v>1908</v>
      </c>
      <c r="D1210" s="311">
        <v>40</v>
      </c>
      <c r="E1210" s="311">
        <v>1</v>
      </c>
      <c r="F1210" s="372" t="s">
        <v>856</v>
      </c>
      <c r="G1210" s="375" t="s">
        <v>1213</v>
      </c>
      <c r="H1210" s="318">
        <v>172</v>
      </c>
      <c r="I1210" s="56">
        <f t="shared" si="108"/>
        <v>172</v>
      </c>
      <c r="J1210" s="163">
        <v>0</v>
      </c>
      <c r="K1210" s="250">
        <f t="shared" si="104"/>
        <v>0</v>
      </c>
      <c r="N1210" s="204"/>
      <c r="O1210" s="205"/>
      <c r="P1210" s="201"/>
      <c r="Q1210" s="190"/>
      <c r="R1210" s="190"/>
      <c r="S1210" s="191"/>
      <c r="T1210" s="191"/>
    </row>
    <row r="1211" spans="1:20" s="3" customFormat="1" ht="12.75" customHeight="1">
      <c r="A1211" s="12"/>
      <c r="B1211" s="537"/>
      <c r="C1211" s="358" t="s">
        <v>1909</v>
      </c>
      <c r="D1211" s="311">
        <v>40</v>
      </c>
      <c r="E1211" s="311">
        <v>1</v>
      </c>
      <c r="F1211" s="372" t="s">
        <v>857</v>
      </c>
      <c r="G1211" s="375" t="s">
        <v>1213</v>
      </c>
      <c r="H1211" s="318">
        <v>172</v>
      </c>
      <c r="I1211" s="56">
        <f t="shared" si="108"/>
        <v>172</v>
      </c>
      <c r="J1211" s="163">
        <v>0</v>
      </c>
      <c r="K1211" s="250">
        <f t="shared" si="104"/>
        <v>0</v>
      </c>
      <c r="N1211" s="204"/>
      <c r="O1211" s="205"/>
      <c r="P1211" s="201"/>
      <c r="Q1211" s="190"/>
      <c r="R1211" s="190"/>
      <c r="S1211" s="191"/>
      <c r="T1211" s="191"/>
    </row>
    <row r="1212" spans="1:20" s="3" customFormat="1" ht="12.75" customHeight="1">
      <c r="A1212" s="12"/>
      <c r="B1212" s="537"/>
      <c r="C1212" s="358" t="s">
        <v>1910</v>
      </c>
      <c r="D1212" s="311">
        <v>40</v>
      </c>
      <c r="E1212" s="311">
        <v>1</v>
      </c>
      <c r="F1212" s="372" t="s">
        <v>858</v>
      </c>
      <c r="G1212" s="375" t="s">
        <v>1213</v>
      </c>
      <c r="H1212" s="318">
        <v>172</v>
      </c>
      <c r="I1212" s="56">
        <f t="shared" si="108"/>
        <v>172</v>
      </c>
      <c r="J1212" s="163">
        <v>0</v>
      </c>
      <c r="K1212" s="250">
        <f t="shared" si="104"/>
        <v>0</v>
      </c>
      <c r="N1212" s="204"/>
      <c r="O1212" s="205"/>
      <c r="P1212" s="201"/>
      <c r="Q1212" s="190"/>
      <c r="R1212" s="190"/>
      <c r="S1212" s="191"/>
      <c r="T1212" s="191"/>
    </row>
    <row r="1213" spans="1:20" s="3" customFormat="1" ht="12.75" customHeight="1">
      <c r="A1213" s="12"/>
      <c r="B1213" s="541"/>
      <c r="C1213" s="358" t="s">
        <v>1911</v>
      </c>
      <c r="D1213" s="311">
        <v>40</v>
      </c>
      <c r="E1213" s="311">
        <v>1</v>
      </c>
      <c r="F1213" s="372" t="s">
        <v>859</v>
      </c>
      <c r="G1213" s="375" t="s">
        <v>1213</v>
      </c>
      <c r="H1213" s="318">
        <v>172</v>
      </c>
      <c r="I1213" s="56">
        <f t="shared" si="108"/>
        <v>172</v>
      </c>
      <c r="J1213" s="163">
        <v>0</v>
      </c>
      <c r="K1213" s="250">
        <f t="shared" si="104"/>
        <v>0</v>
      </c>
      <c r="N1213" s="204"/>
      <c r="O1213" s="205"/>
      <c r="P1213" s="201"/>
      <c r="Q1213" s="190"/>
      <c r="R1213" s="190"/>
      <c r="S1213" s="191"/>
      <c r="T1213" s="191"/>
    </row>
    <row r="1214" spans="1:20" s="3" customFormat="1" ht="12.75" customHeight="1">
      <c r="A1214" s="12"/>
      <c r="B1214" s="447"/>
      <c r="C1214" s="358" t="s">
        <v>1912</v>
      </c>
      <c r="D1214" s="311">
        <v>40</v>
      </c>
      <c r="E1214" s="311">
        <v>1</v>
      </c>
      <c r="F1214" s="373" t="s">
        <v>860</v>
      </c>
      <c r="G1214" s="375" t="s">
        <v>1213</v>
      </c>
      <c r="H1214" s="318">
        <v>172</v>
      </c>
      <c r="I1214" s="56">
        <f t="shared" si="108"/>
        <v>172</v>
      </c>
      <c r="J1214" s="163">
        <v>0</v>
      </c>
      <c r="K1214" s="250">
        <f>I1214*J1214</f>
        <v>0</v>
      </c>
      <c r="N1214" s="204"/>
      <c r="O1214" s="205"/>
      <c r="P1214" s="201"/>
      <c r="Q1214" s="190"/>
      <c r="R1214" s="190"/>
      <c r="S1214" s="191"/>
      <c r="T1214" s="191"/>
    </row>
    <row r="1215" spans="1:20" s="3" customFormat="1" ht="12.75" customHeight="1">
      <c r="A1215" s="12"/>
      <c r="B1215" s="447"/>
      <c r="C1215" s="468" t="s">
        <v>2324</v>
      </c>
      <c r="D1215" s="468"/>
      <c r="E1215" s="468"/>
      <c r="F1215" s="468"/>
      <c r="G1215" s="468"/>
      <c r="H1215" s="452"/>
      <c r="I1215" s="57"/>
      <c r="J1215" s="161"/>
      <c r="K1215" s="256"/>
      <c r="N1215" s="204"/>
      <c r="O1215" s="205"/>
      <c r="P1215" s="201"/>
      <c r="Q1215" s="190"/>
      <c r="R1215" s="190"/>
      <c r="S1215" s="191"/>
      <c r="T1215" s="191"/>
    </row>
    <row r="1216" spans="1:20" s="3" customFormat="1" ht="12.75" customHeight="1">
      <c r="A1216" s="12"/>
      <c r="B1216" s="449"/>
      <c r="C1216" s="469" t="s">
        <v>377</v>
      </c>
      <c r="D1216" s="470"/>
      <c r="E1216" s="470"/>
      <c r="F1216" s="470"/>
      <c r="G1216" s="471"/>
      <c r="H1216" s="451"/>
      <c r="I1216" s="58"/>
      <c r="J1216" s="162"/>
      <c r="K1216" s="255"/>
      <c r="N1216" s="204"/>
      <c r="O1216" s="205"/>
      <c r="P1216" s="201"/>
      <c r="Q1216" s="190"/>
      <c r="R1216" s="190"/>
      <c r="S1216" s="191"/>
      <c r="T1216" s="191"/>
    </row>
    <row r="1217" spans="1:20" s="3" customFormat="1" ht="12.75" customHeight="1">
      <c r="A1217" s="12"/>
      <c r="B1217" s="449"/>
      <c r="C1217" s="450"/>
      <c r="D1217" s="311">
        <v>36</v>
      </c>
      <c r="E1217" s="311">
        <v>1</v>
      </c>
      <c r="F1217" s="372" t="s">
        <v>851</v>
      </c>
      <c r="G1217" s="368" t="s">
        <v>1214</v>
      </c>
      <c r="H1217" s="333">
        <v>99</v>
      </c>
      <c r="I1217" s="56">
        <f aca="true" t="shared" si="109" ref="I1217:I1226">H1217-H1217*H$8</f>
        <v>99</v>
      </c>
      <c r="J1217" s="163">
        <v>0</v>
      </c>
      <c r="K1217" s="250">
        <f aca="true" t="shared" si="110" ref="K1217:K1226">I1217*J1217</f>
        <v>0</v>
      </c>
      <c r="N1217" s="204"/>
      <c r="O1217" s="205"/>
      <c r="P1217" s="201"/>
      <c r="Q1217" s="190"/>
      <c r="R1217" s="190"/>
      <c r="S1217" s="191"/>
      <c r="T1217" s="191"/>
    </row>
    <row r="1218" spans="1:20" s="3" customFormat="1" ht="12.75" customHeight="1">
      <c r="A1218" s="12"/>
      <c r="B1218" s="449"/>
      <c r="C1218" s="450"/>
      <c r="D1218" s="311">
        <v>36</v>
      </c>
      <c r="E1218" s="311">
        <v>1</v>
      </c>
      <c r="F1218" s="372" t="s">
        <v>852</v>
      </c>
      <c r="G1218" s="368" t="s">
        <v>1214</v>
      </c>
      <c r="H1218" s="333">
        <v>99</v>
      </c>
      <c r="I1218" s="56">
        <f t="shared" si="109"/>
        <v>99</v>
      </c>
      <c r="J1218" s="163">
        <v>0</v>
      </c>
      <c r="K1218" s="250">
        <f t="shared" si="110"/>
        <v>0</v>
      </c>
      <c r="N1218" s="204"/>
      <c r="O1218" s="205"/>
      <c r="P1218" s="201"/>
      <c r="Q1218" s="190"/>
      <c r="R1218" s="190"/>
      <c r="S1218" s="191"/>
      <c r="T1218" s="191"/>
    </row>
    <row r="1219" spans="1:20" s="3" customFormat="1" ht="12.75" customHeight="1">
      <c r="A1219" s="12"/>
      <c r="B1219" s="449"/>
      <c r="C1219" s="450"/>
      <c r="D1219" s="311">
        <v>36</v>
      </c>
      <c r="E1219" s="311">
        <v>1</v>
      </c>
      <c r="F1219" s="372" t="s">
        <v>853</v>
      </c>
      <c r="G1219" s="368" t="s">
        <v>1214</v>
      </c>
      <c r="H1219" s="333">
        <v>99</v>
      </c>
      <c r="I1219" s="56">
        <f t="shared" si="109"/>
        <v>99</v>
      </c>
      <c r="J1219" s="163">
        <v>0</v>
      </c>
      <c r="K1219" s="250">
        <f t="shared" si="110"/>
        <v>0</v>
      </c>
      <c r="N1219" s="204"/>
      <c r="O1219" s="205"/>
      <c r="P1219" s="201"/>
      <c r="Q1219" s="190"/>
      <c r="R1219" s="190"/>
      <c r="S1219" s="191"/>
      <c r="T1219" s="191"/>
    </row>
    <row r="1220" spans="1:20" s="3" customFormat="1" ht="12.75" customHeight="1">
      <c r="A1220" s="12"/>
      <c r="B1220" s="449"/>
      <c r="C1220" s="450"/>
      <c r="D1220" s="311">
        <v>36</v>
      </c>
      <c r="E1220" s="311">
        <v>1</v>
      </c>
      <c r="F1220" s="372" t="s">
        <v>854</v>
      </c>
      <c r="G1220" s="368" t="s">
        <v>1214</v>
      </c>
      <c r="H1220" s="333">
        <v>99</v>
      </c>
      <c r="I1220" s="56">
        <f t="shared" si="109"/>
        <v>99</v>
      </c>
      <c r="J1220" s="163">
        <v>0</v>
      </c>
      <c r="K1220" s="250">
        <f t="shared" si="110"/>
        <v>0</v>
      </c>
      <c r="N1220" s="204"/>
      <c r="O1220" s="205"/>
      <c r="P1220" s="201"/>
      <c r="Q1220" s="190"/>
      <c r="R1220" s="190"/>
      <c r="S1220" s="191"/>
      <c r="T1220" s="191"/>
    </row>
    <row r="1221" spans="1:20" s="3" customFormat="1" ht="12.75" customHeight="1">
      <c r="A1221" s="12"/>
      <c r="B1221" s="449"/>
      <c r="C1221" s="450"/>
      <c r="D1221" s="311">
        <v>36</v>
      </c>
      <c r="E1221" s="311">
        <v>1</v>
      </c>
      <c r="F1221" s="372" t="s">
        <v>855</v>
      </c>
      <c r="G1221" s="368" t="s">
        <v>1214</v>
      </c>
      <c r="H1221" s="333">
        <v>99</v>
      </c>
      <c r="I1221" s="56">
        <f t="shared" si="109"/>
        <v>99</v>
      </c>
      <c r="J1221" s="163">
        <v>0</v>
      </c>
      <c r="K1221" s="250">
        <f t="shared" si="110"/>
        <v>0</v>
      </c>
      <c r="N1221" s="204"/>
      <c r="O1221" s="205"/>
      <c r="P1221" s="201"/>
      <c r="Q1221" s="190"/>
      <c r="R1221" s="190"/>
      <c r="S1221" s="191"/>
      <c r="T1221" s="191"/>
    </row>
    <row r="1222" spans="1:20" s="3" customFormat="1" ht="12.75" customHeight="1">
      <c r="A1222" s="12"/>
      <c r="B1222" s="449"/>
      <c r="C1222" s="450"/>
      <c r="D1222" s="311">
        <v>36</v>
      </c>
      <c r="E1222" s="311">
        <v>1</v>
      </c>
      <c r="F1222" s="372" t="s">
        <v>856</v>
      </c>
      <c r="G1222" s="368" t="s">
        <v>1214</v>
      </c>
      <c r="H1222" s="333">
        <v>99</v>
      </c>
      <c r="I1222" s="56">
        <f t="shared" si="109"/>
        <v>99</v>
      </c>
      <c r="J1222" s="163">
        <v>0</v>
      </c>
      <c r="K1222" s="250">
        <f t="shared" si="110"/>
        <v>0</v>
      </c>
      <c r="N1222" s="204"/>
      <c r="O1222" s="205"/>
      <c r="P1222" s="201"/>
      <c r="Q1222" s="190"/>
      <c r="R1222" s="190"/>
      <c r="S1222" s="191"/>
      <c r="T1222" s="191"/>
    </row>
    <row r="1223" spans="1:20" s="3" customFormat="1" ht="12.75" customHeight="1">
      <c r="A1223" s="12"/>
      <c r="B1223" s="449"/>
      <c r="C1223" s="450"/>
      <c r="D1223" s="311">
        <v>36</v>
      </c>
      <c r="E1223" s="311">
        <v>1</v>
      </c>
      <c r="F1223" s="372" t="s">
        <v>857</v>
      </c>
      <c r="G1223" s="368" t="s">
        <v>1214</v>
      </c>
      <c r="H1223" s="333">
        <v>99</v>
      </c>
      <c r="I1223" s="56">
        <f t="shared" si="109"/>
        <v>99</v>
      </c>
      <c r="J1223" s="163">
        <v>0</v>
      </c>
      <c r="K1223" s="250">
        <f t="shared" si="110"/>
        <v>0</v>
      </c>
      <c r="N1223" s="204"/>
      <c r="O1223" s="205"/>
      <c r="P1223" s="201"/>
      <c r="Q1223" s="190"/>
      <c r="R1223" s="190"/>
      <c r="S1223" s="191"/>
      <c r="T1223" s="191"/>
    </row>
    <row r="1224" spans="1:20" s="3" customFormat="1" ht="12.75" customHeight="1">
      <c r="A1224" s="12"/>
      <c r="B1224" s="449"/>
      <c r="C1224" s="450"/>
      <c r="D1224" s="311">
        <v>36</v>
      </c>
      <c r="E1224" s="311">
        <v>1</v>
      </c>
      <c r="F1224" s="372" t="s">
        <v>858</v>
      </c>
      <c r="G1224" s="368" t="s">
        <v>1214</v>
      </c>
      <c r="H1224" s="333">
        <v>99</v>
      </c>
      <c r="I1224" s="56">
        <f t="shared" si="109"/>
        <v>99</v>
      </c>
      <c r="J1224" s="163">
        <v>0</v>
      </c>
      <c r="K1224" s="250">
        <f t="shared" si="110"/>
        <v>0</v>
      </c>
      <c r="N1224" s="204"/>
      <c r="O1224" s="205"/>
      <c r="P1224" s="201"/>
      <c r="Q1224" s="190"/>
      <c r="R1224" s="190"/>
      <c r="S1224" s="191"/>
      <c r="T1224" s="191"/>
    </row>
    <row r="1225" spans="1:20" s="3" customFormat="1" ht="12.75" customHeight="1">
      <c r="A1225" s="12"/>
      <c r="B1225" s="449"/>
      <c r="C1225" s="450"/>
      <c r="D1225" s="311">
        <v>36</v>
      </c>
      <c r="E1225" s="311">
        <v>1</v>
      </c>
      <c r="F1225" s="372" t="s">
        <v>859</v>
      </c>
      <c r="G1225" s="368" t="s">
        <v>1214</v>
      </c>
      <c r="H1225" s="333">
        <v>99</v>
      </c>
      <c r="I1225" s="56">
        <f t="shared" si="109"/>
        <v>99</v>
      </c>
      <c r="J1225" s="163">
        <v>0</v>
      </c>
      <c r="K1225" s="250">
        <f t="shared" si="110"/>
        <v>0</v>
      </c>
      <c r="N1225" s="204"/>
      <c r="O1225" s="205"/>
      <c r="P1225" s="201"/>
      <c r="Q1225" s="190"/>
      <c r="R1225" s="190"/>
      <c r="S1225" s="191"/>
      <c r="T1225" s="191"/>
    </row>
    <row r="1226" spans="1:20" s="3" customFormat="1" ht="12.75" customHeight="1">
      <c r="A1226" s="12"/>
      <c r="B1226" s="449"/>
      <c r="C1226" s="450"/>
      <c r="D1226" s="311">
        <v>36</v>
      </c>
      <c r="E1226" s="311">
        <v>1</v>
      </c>
      <c r="F1226" s="373" t="s">
        <v>860</v>
      </c>
      <c r="G1226" s="368" t="s">
        <v>1214</v>
      </c>
      <c r="H1226" s="333">
        <v>99</v>
      </c>
      <c r="I1226" s="56">
        <f t="shared" si="109"/>
        <v>99</v>
      </c>
      <c r="J1226" s="163">
        <v>0</v>
      </c>
      <c r="K1226" s="250">
        <f t="shared" si="110"/>
        <v>0</v>
      </c>
      <c r="N1226" s="204"/>
      <c r="O1226" s="205"/>
      <c r="P1226" s="201"/>
      <c r="Q1226" s="190"/>
      <c r="R1226" s="190"/>
      <c r="S1226" s="191"/>
      <c r="T1226" s="191"/>
    </row>
    <row r="1227" spans="1:20" s="3" customFormat="1" ht="12.75" customHeight="1">
      <c r="A1227" s="12"/>
      <c r="B1227" s="449"/>
      <c r="C1227" s="469" t="s">
        <v>2325</v>
      </c>
      <c r="D1227" s="470"/>
      <c r="E1227" s="470"/>
      <c r="F1227" s="470"/>
      <c r="G1227" s="471"/>
      <c r="H1227" s="451"/>
      <c r="I1227" s="58"/>
      <c r="J1227" s="162"/>
      <c r="K1227" s="255"/>
      <c r="N1227" s="204"/>
      <c r="O1227" s="205"/>
      <c r="P1227" s="201"/>
      <c r="Q1227" s="190"/>
      <c r="R1227" s="190"/>
      <c r="S1227" s="191"/>
      <c r="T1227" s="191"/>
    </row>
    <row r="1228" spans="1:20" s="3" customFormat="1" ht="12.75" customHeight="1">
      <c r="A1228" s="12"/>
      <c r="B1228" s="449"/>
      <c r="C1228" s="450"/>
      <c r="D1228" s="311">
        <v>36</v>
      </c>
      <c r="E1228" s="311">
        <v>1</v>
      </c>
      <c r="F1228" s="372" t="s">
        <v>851</v>
      </c>
      <c r="G1228" s="368" t="s">
        <v>1214</v>
      </c>
      <c r="H1228" s="333">
        <v>99</v>
      </c>
      <c r="I1228" s="56">
        <f aca="true" t="shared" si="111" ref="I1228:I1237">H1228-H1228*H$8</f>
        <v>99</v>
      </c>
      <c r="J1228" s="163">
        <v>0</v>
      </c>
      <c r="K1228" s="250">
        <f aca="true" t="shared" si="112" ref="K1228:K1237">I1228*J1228</f>
        <v>0</v>
      </c>
      <c r="N1228" s="204"/>
      <c r="O1228" s="205"/>
      <c r="P1228" s="201"/>
      <c r="Q1228" s="190"/>
      <c r="R1228" s="190"/>
      <c r="S1228" s="191"/>
      <c r="T1228" s="191"/>
    </row>
    <row r="1229" spans="1:20" s="3" customFormat="1" ht="12.75" customHeight="1">
      <c r="A1229" s="12"/>
      <c r="B1229" s="449"/>
      <c r="C1229" s="450"/>
      <c r="D1229" s="311">
        <v>36</v>
      </c>
      <c r="E1229" s="311">
        <v>1</v>
      </c>
      <c r="F1229" s="372" t="s">
        <v>852</v>
      </c>
      <c r="G1229" s="368" t="s">
        <v>1214</v>
      </c>
      <c r="H1229" s="333">
        <v>99</v>
      </c>
      <c r="I1229" s="56">
        <f t="shared" si="111"/>
        <v>99</v>
      </c>
      <c r="J1229" s="163">
        <v>0</v>
      </c>
      <c r="K1229" s="250">
        <f t="shared" si="112"/>
        <v>0</v>
      </c>
      <c r="N1229" s="204"/>
      <c r="O1229" s="205"/>
      <c r="P1229" s="201"/>
      <c r="Q1229" s="190"/>
      <c r="R1229" s="190"/>
      <c r="S1229" s="191"/>
      <c r="T1229" s="191"/>
    </row>
    <row r="1230" spans="1:20" s="3" customFormat="1" ht="12.75" customHeight="1">
      <c r="A1230" s="12"/>
      <c r="B1230" s="449"/>
      <c r="C1230" s="450"/>
      <c r="D1230" s="311">
        <v>36</v>
      </c>
      <c r="E1230" s="311">
        <v>1</v>
      </c>
      <c r="F1230" s="372" t="s">
        <v>853</v>
      </c>
      <c r="G1230" s="368" t="s">
        <v>1214</v>
      </c>
      <c r="H1230" s="333">
        <v>99</v>
      </c>
      <c r="I1230" s="56">
        <f t="shared" si="111"/>
        <v>99</v>
      </c>
      <c r="J1230" s="163">
        <v>0</v>
      </c>
      <c r="K1230" s="250">
        <f t="shared" si="112"/>
        <v>0</v>
      </c>
      <c r="N1230" s="204"/>
      <c r="O1230" s="205"/>
      <c r="P1230" s="201"/>
      <c r="Q1230" s="190"/>
      <c r="R1230" s="190"/>
      <c r="S1230" s="191"/>
      <c r="T1230" s="191"/>
    </row>
    <row r="1231" spans="1:20" s="3" customFormat="1" ht="12.75" customHeight="1">
      <c r="A1231" s="12"/>
      <c r="B1231" s="449"/>
      <c r="C1231" s="450"/>
      <c r="D1231" s="311">
        <v>36</v>
      </c>
      <c r="E1231" s="311">
        <v>1</v>
      </c>
      <c r="F1231" s="372" t="s">
        <v>854</v>
      </c>
      <c r="G1231" s="368" t="s">
        <v>1214</v>
      </c>
      <c r="H1231" s="333">
        <v>99</v>
      </c>
      <c r="I1231" s="56">
        <f t="shared" si="111"/>
        <v>99</v>
      </c>
      <c r="J1231" s="163">
        <v>0</v>
      </c>
      <c r="K1231" s="250">
        <f t="shared" si="112"/>
        <v>0</v>
      </c>
      <c r="N1231" s="204"/>
      <c r="O1231" s="205"/>
      <c r="P1231" s="201"/>
      <c r="Q1231" s="190"/>
      <c r="R1231" s="190"/>
      <c r="S1231" s="191"/>
      <c r="T1231" s="191"/>
    </row>
    <row r="1232" spans="1:20" s="3" customFormat="1" ht="12.75" customHeight="1">
      <c r="A1232" s="12"/>
      <c r="B1232" s="449"/>
      <c r="C1232" s="450"/>
      <c r="D1232" s="311">
        <v>36</v>
      </c>
      <c r="E1232" s="311">
        <v>1</v>
      </c>
      <c r="F1232" s="372" t="s">
        <v>855</v>
      </c>
      <c r="G1232" s="368" t="s">
        <v>1214</v>
      </c>
      <c r="H1232" s="333">
        <v>99</v>
      </c>
      <c r="I1232" s="56">
        <f t="shared" si="111"/>
        <v>99</v>
      </c>
      <c r="J1232" s="163">
        <v>0</v>
      </c>
      <c r="K1232" s="250">
        <f t="shared" si="112"/>
        <v>0</v>
      </c>
      <c r="N1232" s="204"/>
      <c r="O1232" s="205"/>
      <c r="P1232" s="201"/>
      <c r="Q1232" s="190"/>
      <c r="R1232" s="190"/>
      <c r="S1232" s="191"/>
      <c r="T1232" s="191"/>
    </row>
    <row r="1233" spans="1:20" s="3" customFormat="1" ht="12.75" customHeight="1">
      <c r="A1233" s="12"/>
      <c r="B1233" s="449"/>
      <c r="C1233" s="450"/>
      <c r="D1233" s="311">
        <v>36</v>
      </c>
      <c r="E1233" s="311">
        <v>1</v>
      </c>
      <c r="F1233" s="372" t="s">
        <v>856</v>
      </c>
      <c r="G1233" s="368" t="s">
        <v>1214</v>
      </c>
      <c r="H1233" s="333">
        <v>99</v>
      </c>
      <c r="I1233" s="56">
        <f t="shared" si="111"/>
        <v>99</v>
      </c>
      <c r="J1233" s="163">
        <v>0</v>
      </c>
      <c r="K1233" s="250">
        <f t="shared" si="112"/>
        <v>0</v>
      </c>
      <c r="N1233" s="204"/>
      <c r="O1233" s="205"/>
      <c r="P1233" s="201"/>
      <c r="Q1233" s="190"/>
      <c r="R1233" s="190"/>
      <c r="S1233" s="191"/>
      <c r="T1233" s="191"/>
    </row>
    <row r="1234" spans="1:20" s="3" customFormat="1" ht="12.75" customHeight="1">
      <c r="A1234" s="12"/>
      <c r="B1234" s="449"/>
      <c r="C1234" s="450"/>
      <c r="D1234" s="311">
        <v>36</v>
      </c>
      <c r="E1234" s="311">
        <v>1</v>
      </c>
      <c r="F1234" s="372" t="s">
        <v>857</v>
      </c>
      <c r="G1234" s="368" t="s">
        <v>1214</v>
      </c>
      <c r="H1234" s="333">
        <v>99</v>
      </c>
      <c r="I1234" s="56">
        <f t="shared" si="111"/>
        <v>99</v>
      </c>
      <c r="J1234" s="163">
        <v>0</v>
      </c>
      <c r="K1234" s="250">
        <f t="shared" si="112"/>
        <v>0</v>
      </c>
      <c r="N1234" s="204"/>
      <c r="O1234" s="205"/>
      <c r="P1234" s="201"/>
      <c r="Q1234" s="190"/>
      <c r="R1234" s="190"/>
      <c r="S1234" s="191"/>
      <c r="T1234" s="191"/>
    </row>
    <row r="1235" spans="1:20" s="3" customFormat="1" ht="12.75" customHeight="1">
      <c r="A1235" s="12"/>
      <c r="B1235" s="449"/>
      <c r="C1235" s="450"/>
      <c r="D1235" s="311">
        <v>36</v>
      </c>
      <c r="E1235" s="311">
        <v>1</v>
      </c>
      <c r="F1235" s="372" t="s">
        <v>858</v>
      </c>
      <c r="G1235" s="368" t="s">
        <v>1214</v>
      </c>
      <c r="H1235" s="333">
        <v>99</v>
      </c>
      <c r="I1235" s="56">
        <f t="shared" si="111"/>
        <v>99</v>
      </c>
      <c r="J1235" s="163">
        <v>0</v>
      </c>
      <c r="K1235" s="250">
        <f t="shared" si="112"/>
        <v>0</v>
      </c>
      <c r="N1235" s="204"/>
      <c r="O1235" s="205"/>
      <c r="P1235" s="201"/>
      <c r="Q1235" s="190"/>
      <c r="R1235" s="190"/>
      <c r="S1235" s="191"/>
      <c r="T1235" s="191"/>
    </row>
    <row r="1236" spans="1:20" s="3" customFormat="1" ht="12.75" customHeight="1">
      <c r="A1236" s="12"/>
      <c r="B1236" s="449"/>
      <c r="C1236" s="450"/>
      <c r="D1236" s="311">
        <v>36</v>
      </c>
      <c r="E1236" s="311">
        <v>1</v>
      </c>
      <c r="F1236" s="372" t="s">
        <v>859</v>
      </c>
      <c r="G1236" s="368" t="s">
        <v>1214</v>
      </c>
      <c r="H1236" s="333">
        <v>99</v>
      </c>
      <c r="I1236" s="56">
        <f t="shared" si="111"/>
        <v>99</v>
      </c>
      <c r="J1236" s="163">
        <v>0</v>
      </c>
      <c r="K1236" s="250">
        <f t="shared" si="112"/>
        <v>0</v>
      </c>
      <c r="N1236" s="204"/>
      <c r="O1236" s="205"/>
      <c r="P1236" s="201"/>
      <c r="Q1236" s="190"/>
      <c r="R1236" s="190"/>
      <c r="S1236" s="191"/>
      <c r="T1236" s="191"/>
    </row>
    <row r="1237" spans="1:20" s="3" customFormat="1" ht="12.75" customHeight="1">
      <c r="A1237" s="12"/>
      <c r="B1237" s="449"/>
      <c r="C1237" s="450"/>
      <c r="D1237" s="311">
        <v>36</v>
      </c>
      <c r="E1237" s="311">
        <v>1</v>
      </c>
      <c r="F1237" s="373" t="s">
        <v>860</v>
      </c>
      <c r="G1237" s="368" t="s">
        <v>1214</v>
      </c>
      <c r="H1237" s="333">
        <v>99</v>
      </c>
      <c r="I1237" s="56">
        <f t="shared" si="111"/>
        <v>99</v>
      </c>
      <c r="J1237" s="163">
        <v>0</v>
      </c>
      <c r="K1237" s="250">
        <f t="shared" si="112"/>
        <v>0</v>
      </c>
      <c r="N1237" s="204"/>
      <c r="O1237" s="205"/>
      <c r="P1237" s="201"/>
      <c r="Q1237" s="190"/>
      <c r="R1237" s="190"/>
      <c r="S1237" s="191"/>
      <c r="T1237" s="191"/>
    </row>
    <row r="1238" spans="1:20" s="3" customFormat="1" ht="12.75" customHeight="1">
      <c r="A1238" s="12"/>
      <c r="B1238" s="631"/>
      <c r="C1238" s="544" t="s">
        <v>1913</v>
      </c>
      <c r="D1238" s="544"/>
      <c r="E1238" s="544"/>
      <c r="F1238" s="544"/>
      <c r="G1238" s="544"/>
      <c r="H1238" s="379"/>
      <c r="I1238" s="57"/>
      <c r="J1238" s="161"/>
      <c r="K1238" s="256"/>
      <c r="N1238" s="204"/>
      <c r="O1238" s="205"/>
      <c r="P1238" s="201"/>
      <c r="Q1238" s="190"/>
      <c r="R1238" s="190"/>
      <c r="S1238" s="191"/>
      <c r="T1238" s="191"/>
    </row>
    <row r="1239" spans="1:20" s="3" customFormat="1" ht="12.75" customHeight="1">
      <c r="A1239" s="12"/>
      <c r="B1239" s="631"/>
      <c r="C1239" s="358">
        <v>2253</v>
      </c>
      <c r="D1239" s="311">
        <v>21</v>
      </c>
      <c r="E1239" s="311">
        <v>1</v>
      </c>
      <c r="F1239" s="373" t="s">
        <v>1914</v>
      </c>
      <c r="G1239" s="368" t="s">
        <v>1214</v>
      </c>
      <c r="H1239" s="318">
        <v>174</v>
      </c>
      <c r="I1239" s="56">
        <f aca="true" t="shared" si="113" ref="I1239:I1253">H1239-H1239*H$8</f>
        <v>174</v>
      </c>
      <c r="J1239" s="163">
        <v>0</v>
      </c>
      <c r="K1239" s="250">
        <f t="shared" si="104"/>
        <v>0</v>
      </c>
      <c r="N1239" s="204"/>
      <c r="O1239" s="205"/>
      <c r="P1239" s="201"/>
      <c r="Q1239" s="190"/>
      <c r="R1239" s="190"/>
      <c r="S1239" s="191"/>
      <c r="T1239" s="191"/>
    </row>
    <row r="1240" spans="1:20" s="3" customFormat="1" ht="12.75" customHeight="1">
      <c r="A1240" s="12"/>
      <c r="B1240" s="631"/>
      <c r="C1240" s="358">
        <v>2319</v>
      </c>
      <c r="D1240" s="311">
        <v>21</v>
      </c>
      <c r="E1240" s="311">
        <v>1</v>
      </c>
      <c r="F1240" s="373" t="s">
        <v>1915</v>
      </c>
      <c r="G1240" s="368" t="s">
        <v>1214</v>
      </c>
      <c r="H1240" s="318">
        <v>174</v>
      </c>
      <c r="I1240" s="56">
        <f t="shared" si="113"/>
        <v>174</v>
      </c>
      <c r="J1240" s="163">
        <v>0</v>
      </c>
      <c r="K1240" s="250">
        <f t="shared" si="104"/>
        <v>0</v>
      </c>
      <c r="N1240" s="204"/>
      <c r="O1240" s="205"/>
      <c r="P1240" s="201"/>
      <c r="Q1240" s="190"/>
      <c r="R1240" s="190"/>
      <c r="S1240" s="191"/>
      <c r="T1240" s="191"/>
    </row>
    <row r="1241" spans="1:20" s="3" customFormat="1" ht="12.75" customHeight="1">
      <c r="A1241" s="12"/>
      <c r="B1241" s="631"/>
      <c r="C1241" s="358">
        <v>2245</v>
      </c>
      <c r="D1241" s="311">
        <v>21</v>
      </c>
      <c r="E1241" s="311">
        <v>1</v>
      </c>
      <c r="F1241" s="372" t="s">
        <v>1916</v>
      </c>
      <c r="G1241" s="368" t="s">
        <v>1214</v>
      </c>
      <c r="H1241" s="318">
        <v>214</v>
      </c>
      <c r="I1241" s="56">
        <f t="shared" si="113"/>
        <v>214</v>
      </c>
      <c r="J1241" s="163">
        <v>0</v>
      </c>
      <c r="K1241" s="250">
        <f t="shared" si="104"/>
        <v>0</v>
      </c>
      <c r="N1241" s="204"/>
      <c r="O1241" s="205"/>
      <c r="P1241" s="201"/>
      <c r="Q1241" s="190"/>
      <c r="R1241" s="190"/>
      <c r="S1241" s="191"/>
      <c r="T1241" s="191"/>
    </row>
    <row r="1242" spans="1:20" s="3" customFormat="1" ht="12.75" customHeight="1">
      <c r="A1242" s="12"/>
      <c r="B1242" s="631"/>
      <c r="C1242" s="358">
        <v>2223</v>
      </c>
      <c r="D1242" s="311">
        <v>22</v>
      </c>
      <c r="E1242" s="311">
        <v>1</v>
      </c>
      <c r="F1242" s="372" t="s">
        <v>1917</v>
      </c>
      <c r="G1242" s="368" t="s">
        <v>1214</v>
      </c>
      <c r="H1242" s="318">
        <v>214</v>
      </c>
      <c r="I1242" s="56">
        <f t="shared" si="113"/>
        <v>214</v>
      </c>
      <c r="J1242" s="163">
        <v>0</v>
      </c>
      <c r="K1242" s="250">
        <f t="shared" si="104"/>
        <v>0</v>
      </c>
      <c r="N1242" s="204"/>
      <c r="O1242" s="205"/>
      <c r="P1242" s="201"/>
      <c r="Q1242" s="190"/>
      <c r="R1242" s="190"/>
      <c r="S1242" s="191"/>
      <c r="T1242" s="191"/>
    </row>
    <row r="1243" spans="1:20" s="3" customFormat="1" ht="12.75" customHeight="1">
      <c r="A1243" s="12"/>
      <c r="B1243" s="631"/>
      <c r="C1243" s="358">
        <v>2236</v>
      </c>
      <c r="D1243" s="311">
        <v>29</v>
      </c>
      <c r="E1243" s="311">
        <v>1</v>
      </c>
      <c r="F1243" s="372" t="s">
        <v>1918</v>
      </c>
      <c r="G1243" s="368" t="s">
        <v>1214</v>
      </c>
      <c r="H1243" s="318">
        <v>219</v>
      </c>
      <c r="I1243" s="56">
        <f t="shared" si="113"/>
        <v>219</v>
      </c>
      <c r="J1243" s="163">
        <v>0</v>
      </c>
      <c r="K1243" s="250">
        <f t="shared" si="104"/>
        <v>0</v>
      </c>
      <c r="N1243" s="204"/>
      <c r="O1243" s="205"/>
      <c r="P1243" s="201"/>
      <c r="Q1243" s="190"/>
      <c r="R1243" s="190"/>
      <c r="S1243" s="191"/>
      <c r="T1243" s="191"/>
    </row>
    <row r="1244" spans="1:20" s="3" customFormat="1" ht="12.75" customHeight="1">
      <c r="A1244" s="12"/>
      <c r="B1244" s="631"/>
      <c r="C1244" s="358">
        <v>2376</v>
      </c>
      <c r="D1244" s="311">
        <v>29</v>
      </c>
      <c r="E1244" s="311">
        <v>1</v>
      </c>
      <c r="F1244" s="372" t="s">
        <v>1919</v>
      </c>
      <c r="G1244" s="368" t="s">
        <v>1214</v>
      </c>
      <c r="H1244" s="318">
        <v>219</v>
      </c>
      <c r="I1244" s="56">
        <f t="shared" si="113"/>
        <v>219</v>
      </c>
      <c r="J1244" s="163">
        <v>0</v>
      </c>
      <c r="K1244" s="250">
        <f t="shared" si="104"/>
        <v>0</v>
      </c>
      <c r="N1244" s="204"/>
      <c r="O1244" s="205"/>
      <c r="P1244" s="201"/>
      <c r="Q1244" s="190"/>
      <c r="R1244" s="190"/>
      <c r="S1244" s="191"/>
      <c r="T1244" s="191"/>
    </row>
    <row r="1245" spans="1:20" s="3" customFormat="1" ht="12.75" customHeight="1">
      <c r="A1245" s="12"/>
      <c r="B1245" s="631"/>
      <c r="C1245" s="358">
        <v>2243</v>
      </c>
      <c r="D1245" s="311">
        <v>27</v>
      </c>
      <c r="E1245" s="311">
        <v>1</v>
      </c>
      <c r="F1245" s="372" t="s">
        <v>1920</v>
      </c>
      <c r="G1245" s="368" t="s">
        <v>1214</v>
      </c>
      <c r="H1245" s="318">
        <v>219</v>
      </c>
      <c r="I1245" s="56">
        <f t="shared" si="113"/>
        <v>219</v>
      </c>
      <c r="J1245" s="163">
        <v>0</v>
      </c>
      <c r="K1245" s="250">
        <f t="shared" si="104"/>
        <v>0</v>
      </c>
      <c r="N1245" s="204"/>
      <c r="O1245" s="205"/>
      <c r="P1245" s="201"/>
      <c r="Q1245" s="190"/>
      <c r="R1245" s="190"/>
      <c r="S1245" s="191"/>
      <c r="T1245" s="191"/>
    </row>
    <row r="1246" spans="1:20" s="3" customFormat="1" ht="12.75" customHeight="1">
      <c r="A1246" s="12"/>
      <c r="B1246" s="631"/>
      <c r="C1246" s="358">
        <v>2388</v>
      </c>
      <c r="D1246" s="311">
        <v>20</v>
      </c>
      <c r="E1246" s="311">
        <v>1</v>
      </c>
      <c r="F1246" s="373" t="s">
        <v>1921</v>
      </c>
      <c r="G1246" s="368" t="s">
        <v>1214</v>
      </c>
      <c r="H1246" s="318">
        <v>229</v>
      </c>
      <c r="I1246" s="56">
        <f t="shared" si="113"/>
        <v>229</v>
      </c>
      <c r="J1246" s="163">
        <v>0</v>
      </c>
      <c r="K1246" s="250">
        <f t="shared" si="104"/>
        <v>0</v>
      </c>
      <c r="N1246" s="204"/>
      <c r="O1246" s="205"/>
      <c r="P1246" s="201"/>
      <c r="Q1246" s="190"/>
      <c r="R1246" s="190"/>
      <c r="S1246" s="191"/>
      <c r="T1246" s="191"/>
    </row>
    <row r="1247" spans="1:20" s="3" customFormat="1" ht="12.75" customHeight="1">
      <c r="A1247" s="12"/>
      <c r="B1247" s="631"/>
      <c r="C1247" s="358">
        <v>2335</v>
      </c>
      <c r="D1247" s="311">
        <v>28</v>
      </c>
      <c r="E1247" s="311">
        <v>1</v>
      </c>
      <c r="F1247" s="372" t="s">
        <v>1922</v>
      </c>
      <c r="G1247" s="368" t="s">
        <v>1214</v>
      </c>
      <c r="H1247" s="318">
        <v>238</v>
      </c>
      <c r="I1247" s="56">
        <f t="shared" si="113"/>
        <v>238</v>
      </c>
      <c r="J1247" s="163">
        <v>0</v>
      </c>
      <c r="K1247" s="250">
        <f t="shared" si="104"/>
        <v>0</v>
      </c>
      <c r="N1247" s="204"/>
      <c r="O1247" s="205"/>
      <c r="P1247" s="201"/>
      <c r="Q1247" s="190"/>
      <c r="R1247" s="190"/>
      <c r="S1247" s="191"/>
      <c r="T1247" s="191"/>
    </row>
    <row r="1248" spans="1:20" s="3" customFormat="1" ht="12.75" customHeight="1">
      <c r="A1248" s="12"/>
      <c r="B1248" s="631"/>
      <c r="C1248" s="358">
        <v>2340</v>
      </c>
      <c r="D1248" s="311">
        <v>28</v>
      </c>
      <c r="E1248" s="311">
        <v>1</v>
      </c>
      <c r="F1248" s="372" t="s">
        <v>1923</v>
      </c>
      <c r="G1248" s="368" t="s">
        <v>1214</v>
      </c>
      <c r="H1248" s="318">
        <v>238</v>
      </c>
      <c r="I1248" s="56">
        <f t="shared" si="113"/>
        <v>238</v>
      </c>
      <c r="J1248" s="163">
        <v>0</v>
      </c>
      <c r="K1248" s="250">
        <f t="shared" si="104"/>
        <v>0</v>
      </c>
      <c r="N1248" s="204"/>
      <c r="O1248" s="205"/>
      <c r="P1248" s="201"/>
      <c r="Q1248" s="190"/>
      <c r="R1248" s="190"/>
      <c r="S1248" s="191"/>
      <c r="T1248" s="191"/>
    </row>
    <row r="1249" spans="1:20" s="3" customFormat="1" ht="12.75" customHeight="1">
      <c r="A1249" s="12"/>
      <c r="B1249" s="631"/>
      <c r="C1249" s="358">
        <v>2259</v>
      </c>
      <c r="D1249" s="311">
        <v>24</v>
      </c>
      <c r="E1249" s="311">
        <v>1</v>
      </c>
      <c r="F1249" s="372" t="s">
        <v>1924</v>
      </c>
      <c r="G1249" s="368" t="s">
        <v>1214</v>
      </c>
      <c r="H1249" s="318">
        <v>238</v>
      </c>
      <c r="I1249" s="56">
        <f t="shared" si="113"/>
        <v>238</v>
      </c>
      <c r="J1249" s="163">
        <v>0</v>
      </c>
      <c r="K1249" s="250">
        <f t="shared" si="104"/>
        <v>0</v>
      </c>
      <c r="N1249" s="204"/>
      <c r="O1249" s="205"/>
      <c r="P1249" s="201"/>
      <c r="Q1249" s="190"/>
      <c r="R1249" s="190"/>
      <c r="S1249" s="191"/>
      <c r="T1249" s="191"/>
    </row>
    <row r="1250" spans="1:20" s="3" customFormat="1" ht="12.75" customHeight="1">
      <c r="A1250" s="12"/>
      <c r="B1250" s="631"/>
      <c r="C1250" s="358">
        <v>8930</v>
      </c>
      <c r="D1250" s="311">
        <v>28</v>
      </c>
      <c r="E1250" s="311">
        <v>1</v>
      </c>
      <c r="F1250" s="373" t="s">
        <v>1554</v>
      </c>
      <c r="G1250" s="368" t="s">
        <v>1214</v>
      </c>
      <c r="H1250" s="318">
        <v>238</v>
      </c>
      <c r="I1250" s="56">
        <f t="shared" si="113"/>
        <v>238</v>
      </c>
      <c r="J1250" s="163">
        <v>0</v>
      </c>
      <c r="K1250" s="250">
        <f t="shared" si="104"/>
        <v>0</v>
      </c>
      <c r="N1250" s="204"/>
      <c r="O1250" s="205"/>
      <c r="P1250" s="201"/>
      <c r="Q1250" s="190"/>
      <c r="R1250" s="190"/>
      <c r="S1250" s="191"/>
      <c r="T1250" s="191"/>
    </row>
    <row r="1251" spans="1:20" s="3" customFormat="1" ht="12.75" customHeight="1">
      <c r="A1251" s="12"/>
      <c r="B1251" s="631"/>
      <c r="C1251" s="358">
        <v>2357</v>
      </c>
      <c r="D1251" s="311">
        <v>25</v>
      </c>
      <c r="E1251" s="311">
        <v>1</v>
      </c>
      <c r="F1251" s="372" t="s">
        <v>1925</v>
      </c>
      <c r="G1251" s="368" t="s">
        <v>1214</v>
      </c>
      <c r="H1251" s="318">
        <v>323</v>
      </c>
      <c r="I1251" s="56">
        <f t="shared" si="113"/>
        <v>323</v>
      </c>
      <c r="J1251" s="163">
        <v>0</v>
      </c>
      <c r="K1251" s="250">
        <f t="shared" si="104"/>
        <v>0</v>
      </c>
      <c r="N1251" s="204"/>
      <c r="O1251" s="205"/>
      <c r="P1251" s="201"/>
      <c r="Q1251" s="190"/>
      <c r="R1251" s="190"/>
      <c r="S1251" s="191"/>
      <c r="T1251" s="191"/>
    </row>
    <row r="1252" spans="1:20" s="3" customFormat="1" ht="12.75" customHeight="1">
      <c r="A1252" s="12"/>
      <c r="B1252" s="631"/>
      <c r="C1252" s="358">
        <v>2364</v>
      </c>
      <c r="D1252" s="311">
        <v>25</v>
      </c>
      <c r="E1252" s="311">
        <v>1</v>
      </c>
      <c r="F1252" s="372" t="s">
        <v>1926</v>
      </c>
      <c r="G1252" s="368" t="s">
        <v>1214</v>
      </c>
      <c r="H1252" s="318">
        <v>323</v>
      </c>
      <c r="I1252" s="56">
        <f t="shared" si="113"/>
        <v>323</v>
      </c>
      <c r="J1252" s="163">
        <v>0</v>
      </c>
      <c r="K1252" s="250">
        <f>I1252*J1252</f>
        <v>0</v>
      </c>
      <c r="N1252" s="204"/>
      <c r="O1252" s="205"/>
      <c r="P1252" s="201"/>
      <c r="Q1252" s="190"/>
      <c r="R1252" s="190"/>
      <c r="S1252" s="191"/>
      <c r="T1252" s="191"/>
    </row>
    <row r="1253" spans="1:20" s="3" customFormat="1" ht="12.75" customHeight="1">
      <c r="A1253" s="12"/>
      <c r="B1253" s="631"/>
      <c r="C1253" s="358">
        <v>2391</v>
      </c>
      <c r="D1253" s="311">
        <v>18</v>
      </c>
      <c r="E1253" s="311">
        <v>1</v>
      </c>
      <c r="F1253" s="373" t="s">
        <v>1927</v>
      </c>
      <c r="G1253" s="368" t="s">
        <v>1214</v>
      </c>
      <c r="H1253" s="318">
        <v>323</v>
      </c>
      <c r="I1253" s="56">
        <f t="shared" si="113"/>
        <v>323</v>
      </c>
      <c r="J1253" s="163">
        <v>0</v>
      </c>
      <c r="K1253" s="250">
        <f>I1253*J1253</f>
        <v>0</v>
      </c>
      <c r="N1253" s="204"/>
      <c r="O1253" s="205"/>
      <c r="P1253" s="201"/>
      <c r="Q1253" s="190"/>
      <c r="R1253" s="190"/>
      <c r="S1253" s="191"/>
      <c r="T1253" s="191"/>
    </row>
    <row r="1254" spans="1:20" s="3" customFormat="1" ht="12.75">
      <c r="A1254" s="12"/>
      <c r="B1254" s="164"/>
      <c r="C1254" s="460" t="s">
        <v>63</v>
      </c>
      <c r="D1254" s="478"/>
      <c r="E1254" s="478"/>
      <c r="F1254" s="478"/>
      <c r="G1254" s="473"/>
      <c r="H1254" s="44"/>
      <c r="I1254" s="70"/>
      <c r="J1254" s="161"/>
      <c r="K1254" s="256"/>
      <c r="N1254" s="204"/>
      <c r="O1254" s="205"/>
      <c r="P1254" s="201"/>
      <c r="Q1254" s="554"/>
      <c r="R1254" s="722"/>
      <c r="S1254" s="191"/>
      <c r="T1254" s="191"/>
    </row>
    <row r="1255" spans="1:20" s="3" customFormat="1" ht="12.75" customHeight="1">
      <c r="A1255" s="12"/>
      <c r="B1255" s="289"/>
      <c r="C1255" s="470" t="s">
        <v>36</v>
      </c>
      <c r="D1255" s="470"/>
      <c r="E1255" s="470"/>
      <c r="F1255" s="470"/>
      <c r="G1255" s="370" t="s">
        <v>1212</v>
      </c>
      <c r="H1255" s="362"/>
      <c r="I1255" s="380"/>
      <c r="J1255" s="381"/>
      <c r="K1255" s="382"/>
      <c r="N1255" s="208"/>
      <c r="O1255" s="205"/>
      <c r="P1255" s="201"/>
      <c r="Q1255" s="554"/>
      <c r="R1255" s="722"/>
      <c r="S1255" s="191"/>
      <c r="T1255" s="191"/>
    </row>
    <row r="1256" spans="1:20" s="3" customFormat="1" ht="12.75">
      <c r="A1256" s="12"/>
      <c r="B1256" s="614"/>
      <c r="C1256" s="366">
        <v>201506</v>
      </c>
      <c r="D1256" s="311">
        <v>18</v>
      </c>
      <c r="E1256" s="311">
        <v>1</v>
      </c>
      <c r="F1256" s="357" t="s">
        <v>861</v>
      </c>
      <c r="G1256" s="368" t="s">
        <v>1214</v>
      </c>
      <c r="H1256" s="383">
        <v>29.6</v>
      </c>
      <c r="I1256" s="384">
        <f aca="true" t="shared" si="114" ref="I1256:I1320">H1256-H1256*H$8</f>
        <v>29.6</v>
      </c>
      <c r="J1256" s="385">
        <v>0</v>
      </c>
      <c r="K1256" s="386">
        <f aca="true" t="shared" si="115" ref="K1256:K1320">I1256*J1256</f>
        <v>0</v>
      </c>
      <c r="N1256" s="723"/>
      <c r="O1256" s="724"/>
      <c r="P1256" s="724"/>
      <c r="Q1256" s="724"/>
      <c r="R1256" s="722"/>
      <c r="S1256" s="209"/>
      <c r="T1256" s="209"/>
    </row>
    <row r="1257" spans="1:20" s="3" customFormat="1" ht="12.75">
      <c r="A1257" s="12"/>
      <c r="B1257" s="620"/>
      <c r="C1257" s="366" t="s">
        <v>2326</v>
      </c>
      <c r="D1257" s="311">
        <v>18</v>
      </c>
      <c r="E1257" s="311">
        <v>1</v>
      </c>
      <c r="F1257" s="357" t="s">
        <v>2327</v>
      </c>
      <c r="G1257" s="368" t="s">
        <v>1214</v>
      </c>
      <c r="H1257" s="383">
        <v>29.6</v>
      </c>
      <c r="I1257" s="384"/>
      <c r="J1257" s="385"/>
      <c r="K1257" s="386"/>
      <c r="N1257" s="314"/>
      <c r="O1257" s="315"/>
      <c r="P1257" s="315"/>
      <c r="Q1257" s="315"/>
      <c r="R1257" s="313"/>
      <c r="S1257" s="209"/>
      <c r="T1257" s="209"/>
    </row>
    <row r="1258" spans="1:20" s="3" customFormat="1" ht="12.75">
      <c r="A1258" s="12"/>
      <c r="B1258" s="621"/>
      <c r="C1258" s="366">
        <v>205506</v>
      </c>
      <c r="D1258" s="311">
        <v>23</v>
      </c>
      <c r="E1258" s="311">
        <v>1</v>
      </c>
      <c r="F1258" s="357" t="s">
        <v>861</v>
      </c>
      <c r="G1258" s="368" t="s">
        <v>1214</v>
      </c>
      <c r="H1258" s="332">
        <v>44.55</v>
      </c>
      <c r="I1258" s="384">
        <f t="shared" si="114"/>
        <v>44.55</v>
      </c>
      <c r="J1258" s="385">
        <v>0</v>
      </c>
      <c r="K1258" s="386">
        <f t="shared" si="115"/>
        <v>0</v>
      </c>
      <c r="N1258" s="723"/>
      <c r="O1258" s="724"/>
      <c r="P1258" s="724"/>
      <c r="Q1258" s="724"/>
      <c r="R1258" s="722"/>
      <c r="S1258" s="209"/>
      <c r="T1258" s="209"/>
    </row>
    <row r="1259" spans="1:20" s="3" customFormat="1" ht="12.75">
      <c r="A1259" s="12"/>
      <c r="B1259" s="621"/>
      <c r="C1259" s="366">
        <v>206506</v>
      </c>
      <c r="D1259" s="311">
        <v>31</v>
      </c>
      <c r="E1259" s="311">
        <v>1</v>
      </c>
      <c r="F1259" s="357" t="s">
        <v>861</v>
      </c>
      <c r="G1259" s="368" t="s">
        <v>1214</v>
      </c>
      <c r="H1259" s="332">
        <v>61.1</v>
      </c>
      <c r="I1259" s="384">
        <f t="shared" si="114"/>
        <v>61.1</v>
      </c>
      <c r="J1259" s="385">
        <v>0</v>
      </c>
      <c r="K1259" s="386">
        <f t="shared" si="115"/>
        <v>0</v>
      </c>
      <c r="N1259" s="204"/>
      <c r="O1259" s="205"/>
      <c r="P1259" s="201"/>
      <c r="Q1259" s="554"/>
      <c r="R1259" s="722"/>
      <c r="S1259" s="191"/>
      <c r="T1259" s="191"/>
    </row>
    <row r="1260" spans="1:20" s="3" customFormat="1" ht="12.75">
      <c r="A1260" s="12"/>
      <c r="B1260" s="621"/>
      <c r="C1260" s="366">
        <v>201631</v>
      </c>
      <c r="D1260" s="311">
        <v>18</v>
      </c>
      <c r="E1260" s="311">
        <v>1</v>
      </c>
      <c r="F1260" s="357" t="s">
        <v>874</v>
      </c>
      <c r="G1260" s="368" t="s">
        <v>1214</v>
      </c>
      <c r="H1260" s="383">
        <v>29.6</v>
      </c>
      <c r="I1260" s="384">
        <f t="shared" si="114"/>
        <v>29.6</v>
      </c>
      <c r="J1260" s="385">
        <v>0</v>
      </c>
      <c r="K1260" s="386">
        <f t="shared" si="115"/>
        <v>0</v>
      </c>
      <c r="N1260" s="204"/>
      <c r="O1260" s="205"/>
      <c r="P1260" s="201"/>
      <c r="Q1260" s="190"/>
      <c r="R1260" s="313"/>
      <c r="S1260" s="191"/>
      <c r="T1260" s="191"/>
    </row>
    <row r="1261" spans="1:20" s="3" customFormat="1" ht="12.75">
      <c r="A1261" s="12"/>
      <c r="B1261" s="621"/>
      <c r="C1261" s="356">
        <v>201557</v>
      </c>
      <c r="D1261" s="311">
        <v>18</v>
      </c>
      <c r="E1261" s="311">
        <v>1</v>
      </c>
      <c r="F1261" s="357" t="s">
        <v>873</v>
      </c>
      <c r="G1261" s="368" t="s">
        <v>1214</v>
      </c>
      <c r="H1261" s="383">
        <v>29.6</v>
      </c>
      <c r="I1261" s="384">
        <f t="shared" si="114"/>
        <v>29.6</v>
      </c>
      <c r="J1261" s="385">
        <v>0</v>
      </c>
      <c r="K1261" s="386">
        <f t="shared" si="115"/>
        <v>0</v>
      </c>
      <c r="N1261" s="204"/>
      <c r="O1261" s="205"/>
      <c r="P1261" s="201"/>
      <c r="Q1261" s="190"/>
      <c r="R1261" s="313"/>
      <c r="S1261" s="191"/>
      <c r="T1261" s="191"/>
    </row>
    <row r="1262" spans="1:20" s="3" customFormat="1" ht="12.75">
      <c r="A1262" s="12"/>
      <c r="B1262" s="621"/>
      <c r="C1262" s="356">
        <v>201667</v>
      </c>
      <c r="D1262" s="311">
        <v>18</v>
      </c>
      <c r="E1262" s="311">
        <v>1</v>
      </c>
      <c r="F1262" s="357" t="s">
        <v>65</v>
      </c>
      <c r="G1262" s="368" t="s">
        <v>1214</v>
      </c>
      <c r="H1262" s="383">
        <v>29.6</v>
      </c>
      <c r="I1262" s="384">
        <f t="shared" si="114"/>
        <v>29.6</v>
      </c>
      <c r="J1262" s="385">
        <v>0</v>
      </c>
      <c r="K1262" s="386">
        <f t="shared" si="115"/>
        <v>0</v>
      </c>
      <c r="N1262" s="204"/>
      <c r="O1262" s="205"/>
      <c r="P1262" s="201"/>
      <c r="Q1262" s="190"/>
      <c r="R1262" s="313"/>
      <c r="S1262" s="191"/>
      <c r="T1262" s="191"/>
    </row>
    <row r="1263" spans="1:20" s="3" customFormat="1" ht="12.75">
      <c r="A1263" s="12"/>
      <c r="B1263" s="621"/>
      <c r="C1263" s="366">
        <v>201534</v>
      </c>
      <c r="D1263" s="311">
        <v>18</v>
      </c>
      <c r="E1263" s="311">
        <v>1</v>
      </c>
      <c r="F1263" s="357" t="s">
        <v>866</v>
      </c>
      <c r="G1263" s="368" t="s">
        <v>1214</v>
      </c>
      <c r="H1263" s="383">
        <v>29.6</v>
      </c>
      <c r="I1263" s="384">
        <f t="shared" si="114"/>
        <v>29.6</v>
      </c>
      <c r="J1263" s="385">
        <v>0</v>
      </c>
      <c r="K1263" s="386">
        <f t="shared" si="115"/>
        <v>0</v>
      </c>
      <c r="N1263" s="204"/>
      <c r="O1263" s="205"/>
      <c r="P1263" s="201"/>
      <c r="Q1263" s="190"/>
      <c r="R1263" s="313"/>
      <c r="S1263" s="191"/>
      <c r="T1263" s="191"/>
    </row>
    <row r="1264" spans="1:20" s="3" customFormat="1" ht="12.75">
      <c r="A1264" s="12"/>
      <c r="B1264" s="621"/>
      <c r="C1264" s="366">
        <v>201646</v>
      </c>
      <c r="D1264" s="311">
        <v>18</v>
      </c>
      <c r="E1264" s="311">
        <v>1</v>
      </c>
      <c r="F1264" s="357" t="s">
        <v>877</v>
      </c>
      <c r="G1264" s="368" t="s">
        <v>1214</v>
      </c>
      <c r="H1264" s="383">
        <v>29.6</v>
      </c>
      <c r="I1264" s="384">
        <f t="shared" si="114"/>
        <v>29.6</v>
      </c>
      <c r="J1264" s="385">
        <v>0</v>
      </c>
      <c r="K1264" s="386">
        <f t="shared" si="115"/>
        <v>0</v>
      </c>
      <c r="N1264" s="204"/>
      <c r="O1264" s="205"/>
      <c r="P1264" s="201"/>
      <c r="Q1264" s="190"/>
      <c r="R1264" s="313"/>
      <c r="S1264" s="191"/>
      <c r="T1264" s="191"/>
    </row>
    <row r="1265" spans="1:20" s="3" customFormat="1" ht="12.75">
      <c r="A1265" s="12"/>
      <c r="B1265" s="621"/>
      <c r="C1265" s="366">
        <v>201551</v>
      </c>
      <c r="D1265" s="311">
        <v>18</v>
      </c>
      <c r="E1265" s="311">
        <v>1</v>
      </c>
      <c r="F1265" s="357" t="s">
        <v>868</v>
      </c>
      <c r="G1265" s="368" t="s">
        <v>1214</v>
      </c>
      <c r="H1265" s="383">
        <v>29.6</v>
      </c>
      <c r="I1265" s="384">
        <f t="shared" si="114"/>
        <v>29.6</v>
      </c>
      <c r="J1265" s="385">
        <v>0</v>
      </c>
      <c r="K1265" s="386">
        <f t="shared" si="115"/>
        <v>0</v>
      </c>
      <c r="N1265" s="204"/>
      <c r="O1265" s="205"/>
      <c r="P1265" s="201"/>
      <c r="Q1265" s="190"/>
      <c r="R1265" s="313"/>
      <c r="S1265" s="191"/>
      <c r="T1265" s="191"/>
    </row>
    <row r="1266" spans="1:20" s="3" customFormat="1" ht="12.75">
      <c r="A1266" s="12"/>
      <c r="B1266" s="621"/>
      <c r="C1266" s="356">
        <v>201639</v>
      </c>
      <c r="D1266" s="311">
        <v>18</v>
      </c>
      <c r="E1266" s="311">
        <v>1</v>
      </c>
      <c r="F1266" s="357" t="s">
        <v>875</v>
      </c>
      <c r="G1266" s="368" t="s">
        <v>1214</v>
      </c>
      <c r="H1266" s="383">
        <v>29.6</v>
      </c>
      <c r="I1266" s="384">
        <f t="shared" si="114"/>
        <v>29.6</v>
      </c>
      <c r="J1266" s="385">
        <v>0</v>
      </c>
      <c r="K1266" s="386">
        <f t="shared" si="115"/>
        <v>0</v>
      </c>
      <c r="N1266" s="204"/>
      <c r="O1266" s="205"/>
      <c r="P1266" s="201"/>
      <c r="Q1266" s="190"/>
      <c r="R1266" s="313"/>
      <c r="S1266" s="191"/>
      <c r="T1266" s="191"/>
    </row>
    <row r="1267" spans="1:20" s="3" customFormat="1" ht="12.75">
      <c r="A1267" s="12"/>
      <c r="B1267" s="621"/>
      <c r="C1267" s="356">
        <v>201503</v>
      </c>
      <c r="D1267" s="311">
        <v>18</v>
      </c>
      <c r="E1267" s="311">
        <v>1</v>
      </c>
      <c r="F1267" s="357" t="s">
        <v>862</v>
      </c>
      <c r="G1267" s="368" t="s">
        <v>1214</v>
      </c>
      <c r="H1267" s="383">
        <v>29.6</v>
      </c>
      <c r="I1267" s="384">
        <f t="shared" si="114"/>
        <v>29.6</v>
      </c>
      <c r="J1267" s="385">
        <v>0</v>
      </c>
      <c r="K1267" s="386">
        <f t="shared" si="115"/>
        <v>0</v>
      </c>
      <c r="N1267" s="204"/>
      <c r="O1267" s="205"/>
      <c r="P1267" s="201"/>
      <c r="Q1267" s="190"/>
      <c r="R1267" s="313"/>
      <c r="S1267" s="191"/>
      <c r="T1267" s="191"/>
    </row>
    <row r="1268" spans="1:20" s="3" customFormat="1" ht="12.75">
      <c r="A1268" s="12"/>
      <c r="B1268" s="621"/>
      <c r="C1268" s="356">
        <v>201675</v>
      </c>
      <c r="D1268" s="311">
        <v>18</v>
      </c>
      <c r="E1268" s="311">
        <v>1</v>
      </c>
      <c r="F1268" s="357" t="s">
        <v>68</v>
      </c>
      <c r="G1268" s="368" t="s">
        <v>1214</v>
      </c>
      <c r="H1268" s="383">
        <v>29.6</v>
      </c>
      <c r="I1268" s="384">
        <f t="shared" si="114"/>
        <v>29.6</v>
      </c>
      <c r="J1268" s="385">
        <v>0</v>
      </c>
      <c r="K1268" s="386">
        <f t="shared" si="115"/>
        <v>0</v>
      </c>
      <c r="N1268" s="204"/>
      <c r="O1268" s="205"/>
      <c r="P1268" s="201"/>
      <c r="Q1268" s="190"/>
      <c r="R1268" s="313"/>
      <c r="S1268" s="191"/>
      <c r="T1268" s="191"/>
    </row>
    <row r="1269" spans="1:20" s="3" customFormat="1" ht="12.75">
      <c r="A1269" s="12"/>
      <c r="B1269" s="621"/>
      <c r="C1269" s="366">
        <v>201555</v>
      </c>
      <c r="D1269" s="311">
        <v>18</v>
      </c>
      <c r="E1269" s="311">
        <v>1</v>
      </c>
      <c r="F1269" s="357" t="s">
        <v>869</v>
      </c>
      <c r="G1269" s="368" t="s">
        <v>1214</v>
      </c>
      <c r="H1269" s="383">
        <v>29.6</v>
      </c>
      <c r="I1269" s="384">
        <f t="shared" si="114"/>
        <v>29.6</v>
      </c>
      <c r="J1269" s="385">
        <v>0</v>
      </c>
      <c r="K1269" s="386">
        <f t="shared" si="115"/>
        <v>0</v>
      </c>
      <c r="N1269" s="204"/>
      <c r="O1269" s="205"/>
      <c r="P1269" s="201"/>
      <c r="Q1269" s="190"/>
      <c r="R1269" s="313"/>
      <c r="S1269" s="191"/>
      <c r="T1269" s="191"/>
    </row>
    <row r="1270" spans="1:20" s="3" customFormat="1" ht="12.75">
      <c r="A1270" s="12"/>
      <c r="B1270" s="621"/>
      <c r="C1270" s="366">
        <v>201644</v>
      </c>
      <c r="D1270" s="311">
        <v>18</v>
      </c>
      <c r="E1270" s="311">
        <v>1</v>
      </c>
      <c r="F1270" s="357" t="s">
        <v>876</v>
      </c>
      <c r="G1270" s="368" t="s">
        <v>1214</v>
      </c>
      <c r="H1270" s="383">
        <v>29.6</v>
      </c>
      <c r="I1270" s="384">
        <f t="shared" si="114"/>
        <v>29.6</v>
      </c>
      <c r="J1270" s="385">
        <v>0</v>
      </c>
      <c r="K1270" s="386">
        <f t="shared" si="115"/>
        <v>0</v>
      </c>
      <c r="N1270" s="204"/>
      <c r="O1270" s="205"/>
      <c r="P1270" s="201"/>
      <c r="Q1270" s="190"/>
      <c r="R1270" s="313"/>
      <c r="S1270" s="191"/>
      <c r="T1270" s="191"/>
    </row>
    <row r="1271" spans="1:20" s="3" customFormat="1" ht="12.75">
      <c r="A1271" s="12"/>
      <c r="B1271" s="621"/>
      <c r="C1271" s="356">
        <v>201600</v>
      </c>
      <c r="D1271" s="311">
        <v>18</v>
      </c>
      <c r="E1271" s="311">
        <v>1</v>
      </c>
      <c r="F1271" s="357" t="s">
        <v>872</v>
      </c>
      <c r="G1271" s="368" t="s">
        <v>1214</v>
      </c>
      <c r="H1271" s="383">
        <v>29.6</v>
      </c>
      <c r="I1271" s="384">
        <f t="shared" si="114"/>
        <v>29.6</v>
      </c>
      <c r="J1271" s="385">
        <v>0</v>
      </c>
      <c r="K1271" s="386">
        <f t="shared" si="115"/>
        <v>0</v>
      </c>
      <c r="N1271" s="204"/>
      <c r="O1271" s="205"/>
      <c r="P1271" s="201"/>
      <c r="Q1271" s="190"/>
      <c r="R1271" s="313"/>
      <c r="S1271" s="191"/>
      <c r="T1271" s="191"/>
    </row>
    <row r="1272" spans="1:20" s="3" customFormat="1" ht="12.75">
      <c r="A1272" s="12"/>
      <c r="B1272" s="621"/>
      <c r="C1272" s="356">
        <v>201673</v>
      </c>
      <c r="D1272" s="311">
        <v>18</v>
      </c>
      <c r="E1272" s="311">
        <v>1</v>
      </c>
      <c r="F1272" s="357" t="s">
        <v>879</v>
      </c>
      <c r="G1272" s="368" t="s">
        <v>1214</v>
      </c>
      <c r="H1272" s="383">
        <v>29.6</v>
      </c>
      <c r="I1272" s="384">
        <f t="shared" si="114"/>
        <v>29.6</v>
      </c>
      <c r="J1272" s="385">
        <v>0</v>
      </c>
      <c r="K1272" s="386">
        <f t="shared" si="115"/>
        <v>0</v>
      </c>
      <c r="N1272" s="204"/>
      <c r="O1272" s="205"/>
      <c r="P1272" s="201"/>
      <c r="Q1272" s="190"/>
      <c r="R1272" s="313"/>
      <c r="S1272" s="191"/>
      <c r="T1272" s="191"/>
    </row>
    <row r="1273" spans="1:20" s="3" customFormat="1" ht="12.75">
      <c r="A1273" s="12"/>
      <c r="B1273" s="621"/>
      <c r="C1273" s="366">
        <v>201574</v>
      </c>
      <c r="D1273" s="311">
        <v>18</v>
      </c>
      <c r="E1273" s="311">
        <v>1</v>
      </c>
      <c r="F1273" s="357" t="s">
        <v>64</v>
      </c>
      <c r="G1273" s="368" t="s">
        <v>1214</v>
      </c>
      <c r="H1273" s="383">
        <v>29.6</v>
      </c>
      <c r="I1273" s="384">
        <f t="shared" si="114"/>
        <v>29.6</v>
      </c>
      <c r="J1273" s="385">
        <v>0</v>
      </c>
      <c r="K1273" s="386">
        <f t="shared" si="115"/>
        <v>0</v>
      </c>
      <c r="N1273" s="204"/>
      <c r="O1273" s="205"/>
      <c r="P1273" s="201"/>
      <c r="Q1273" s="190"/>
      <c r="R1273" s="313"/>
      <c r="S1273" s="191"/>
      <c r="T1273" s="191"/>
    </row>
    <row r="1274" spans="1:20" s="3" customFormat="1" ht="12.75">
      <c r="A1274" s="12"/>
      <c r="B1274" s="621"/>
      <c r="C1274" s="366">
        <v>201531</v>
      </c>
      <c r="D1274" s="311">
        <v>18</v>
      </c>
      <c r="E1274" s="311">
        <v>1</v>
      </c>
      <c r="F1274" s="357" t="s">
        <v>865</v>
      </c>
      <c r="G1274" s="368" t="s">
        <v>1214</v>
      </c>
      <c r="H1274" s="383">
        <v>29.6</v>
      </c>
      <c r="I1274" s="384">
        <f t="shared" si="114"/>
        <v>29.6</v>
      </c>
      <c r="J1274" s="385">
        <v>0</v>
      </c>
      <c r="K1274" s="386">
        <f t="shared" si="115"/>
        <v>0</v>
      </c>
      <c r="N1274" s="204"/>
      <c r="O1274" s="205"/>
      <c r="P1274" s="201"/>
      <c r="Q1274" s="190"/>
      <c r="R1274" s="313"/>
      <c r="S1274" s="191"/>
      <c r="T1274" s="191"/>
    </row>
    <row r="1275" spans="1:20" s="3" customFormat="1" ht="12.75">
      <c r="A1275" s="12"/>
      <c r="B1275" s="621"/>
      <c r="C1275" s="366">
        <v>201566</v>
      </c>
      <c r="D1275" s="311">
        <v>18</v>
      </c>
      <c r="E1275" s="311">
        <v>1</v>
      </c>
      <c r="F1275" s="357" t="s">
        <v>870</v>
      </c>
      <c r="G1275" s="368" t="s">
        <v>1214</v>
      </c>
      <c r="H1275" s="383">
        <v>29.6</v>
      </c>
      <c r="I1275" s="384">
        <f t="shared" si="114"/>
        <v>29.6</v>
      </c>
      <c r="J1275" s="385">
        <v>0</v>
      </c>
      <c r="K1275" s="386">
        <f t="shared" si="115"/>
        <v>0</v>
      </c>
      <c r="N1275" s="204"/>
      <c r="O1275" s="205"/>
      <c r="P1275" s="201"/>
      <c r="Q1275" s="190"/>
      <c r="R1275" s="313"/>
      <c r="S1275" s="191"/>
      <c r="T1275" s="191"/>
    </row>
    <row r="1276" spans="1:20" s="3" customFormat="1" ht="12.75">
      <c r="A1276" s="12"/>
      <c r="B1276" s="621"/>
      <c r="C1276" s="356" t="s">
        <v>1068</v>
      </c>
      <c r="D1276" s="311">
        <v>18</v>
      </c>
      <c r="E1276" s="311">
        <v>1</v>
      </c>
      <c r="F1276" s="357" t="s">
        <v>864</v>
      </c>
      <c r="G1276" s="368" t="s">
        <v>1214</v>
      </c>
      <c r="H1276" s="383">
        <v>29.6</v>
      </c>
      <c r="I1276" s="384">
        <f t="shared" si="114"/>
        <v>29.6</v>
      </c>
      <c r="J1276" s="385">
        <v>0</v>
      </c>
      <c r="K1276" s="386">
        <f t="shared" si="115"/>
        <v>0</v>
      </c>
      <c r="N1276" s="204"/>
      <c r="O1276" s="205"/>
      <c r="P1276" s="201"/>
      <c r="Q1276" s="190"/>
      <c r="R1276" s="313"/>
      <c r="S1276" s="191"/>
      <c r="T1276" s="191"/>
    </row>
    <row r="1277" spans="1:20" s="3" customFormat="1" ht="12.75">
      <c r="A1277" s="12"/>
      <c r="B1277" s="621"/>
      <c r="C1277" s="387">
        <v>201001</v>
      </c>
      <c r="D1277" s="311">
        <v>18</v>
      </c>
      <c r="E1277" s="311">
        <v>1</v>
      </c>
      <c r="F1277" s="359" t="s">
        <v>1928</v>
      </c>
      <c r="G1277" s="368" t="s">
        <v>1214</v>
      </c>
      <c r="H1277" s="383">
        <v>29.6</v>
      </c>
      <c r="I1277" s="384">
        <f t="shared" si="114"/>
        <v>29.6</v>
      </c>
      <c r="J1277" s="385">
        <v>0</v>
      </c>
      <c r="K1277" s="386">
        <f t="shared" si="115"/>
        <v>0</v>
      </c>
      <c r="N1277" s="204"/>
      <c r="O1277" s="205"/>
      <c r="P1277" s="201"/>
      <c r="Q1277" s="190"/>
      <c r="R1277" s="313"/>
      <c r="S1277" s="191"/>
      <c r="T1277" s="191"/>
    </row>
    <row r="1278" spans="1:20" s="3" customFormat="1" ht="12.75">
      <c r="A1278" s="12"/>
      <c r="B1278" s="621"/>
      <c r="C1278" s="366">
        <v>201507</v>
      </c>
      <c r="D1278" s="311">
        <v>18</v>
      </c>
      <c r="E1278" s="311">
        <v>1</v>
      </c>
      <c r="F1278" s="357" t="s">
        <v>863</v>
      </c>
      <c r="G1278" s="368" t="s">
        <v>1214</v>
      </c>
      <c r="H1278" s="383">
        <v>29.6</v>
      </c>
      <c r="I1278" s="384">
        <f t="shared" si="114"/>
        <v>29.6</v>
      </c>
      <c r="J1278" s="385">
        <v>0</v>
      </c>
      <c r="K1278" s="386">
        <f t="shared" si="115"/>
        <v>0</v>
      </c>
      <c r="N1278" s="204"/>
      <c r="O1278" s="205"/>
      <c r="P1278" s="201"/>
      <c r="Q1278" s="190"/>
      <c r="R1278" s="313"/>
      <c r="S1278" s="191"/>
      <c r="T1278" s="191"/>
    </row>
    <row r="1279" spans="1:20" s="3" customFormat="1" ht="12.75">
      <c r="A1279" s="12"/>
      <c r="B1279" s="621"/>
      <c r="C1279" s="366">
        <v>201668</v>
      </c>
      <c r="D1279" s="311">
        <v>18</v>
      </c>
      <c r="E1279" s="311">
        <v>1</v>
      </c>
      <c r="F1279" s="357" t="s">
        <v>878</v>
      </c>
      <c r="G1279" s="368" t="s">
        <v>1214</v>
      </c>
      <c r="H1279" s="383">
        <v>29.6</v>
      </c>
      <c r="I1279" s="384">
        <f t="shared" si="114"/>
        <v>29.6</v>
      </c>
      <c r="J1279" s="385">
        <v>0</v>
      </c>
      <c r="K1279" s="386">
        <f t="shared" si="115"/>
        <v>0</v>
      </c>
      <c r="N1279" s="204"/>
      <c r="O1279" s="205"/>
      <c r="P1279" s="201"/>
      <c r="Q1279" s="190"/>
      <c r="R1279" s="313"/>
      <c r="S1279" s="191"/>
      <c r="T1279" s="191"/>
    </row>
    <row r="1280" spans="1:20" s="3" customFormat="1" ht="12.75">
      <c r="A1280" s="12"/>
      <c r="B1280" s="621"/>
      <c r="C1280" s="356">
        <v>201541</v>
      </c>
      <c r="D1280" s="311">
        <v>18</v>
      </c>
      <c r="E1280" s="311">
        <v>1</v>
      </c>
      <c r="F1280" s="357" t="s">
        <v>867</v>
      </c>
      <c r="G1280" s="368" t="s">
        <v>1214</v>
      </c>
      <c r="H1280" s="383">
        <v>29.6</v>
      </c>
      <c r="I1280" s="384">
        <f t="shared" si="114"/>
        <v>29.6</v>
      </c>
      <c r="J1280" s="385">
        <v>0</v>
      </c>
      <c r="K1280" s="386">
        <f t="shared" si="115"/>
        <v>0</v>
      </c>
      <c r="N1280" s="204"/>
      <c r="O1280" s="205"/>
      <c r="P1280" s="201"/>
      <c r="Q1280" s="190"/>
      <c r="R1280" s="313"/>
      <c r="S1280" s="191"/>
      <c r="T1280" s="191"/>
    </row>
    <row r="1281" spans="1:20" s="3" customFormat="1" ht="12.75">
      <c r="A1281" s="12"/>
      <c r="B1281" s="621"/>
      <c r="C1281" s="356">
        <v>201669</v>
      </c>
      <c r="D1281" s="311">
        <v>18</v>
      </c>
      <c r="E1281" s="311">
        <v>1</v>
      </c>
      <c r="F1281" s="357" t="s">
        <v>67</v>
      </c>
      <c r="G1281" s="368" t="s">
        <v>1214</v>
      </c>
      <c r="H1281" s="383">
        <v>29.6</v>
      </c>
      <c r="I1281" s="384">
        <f t="shared" si="114"/>
        <v>29.6</v>
      </c>
      <c r="J1281" s="385">
        <v>0</v>
      </c>
      <c r="K1281" s="386">
        <f t="shared" si="115"/>
        <v>0</v>
      </c>
      <c r="N1281" s="204"/>
      <c r="O1281" s="205"/>
      <c r="P1281" s="201"/>
      <c r="Q1281" s="190"/>
      <c r="R1281" s="313"/>
      <c r="S1281" s="191"/>
      <c r="T1281" s="191"/>
    </row>
    <row r="1282" spans="1:20" s="3" customFormat="1" ht="12.75">
      <c r="A1282" s="12"/>
      <c r="B1282" s="621"/>
      <c r="C1282" s="356">
        <v>201570</v>
      </c>
      <c r="D1282" s="311">
        <v>18</v>
      </c>
      <c r="E1282" s="311">
        <v>1</v>
      </c>
      <c r="F1282" s="357" t="s">
        <v>871</v>
      </c>
      <c r="G1282" s="368" t="s">
        <v>1214</v>
      </c>
      <c r="H1282" s="383">
        <v>29.6</v>
      </c>
      <c r="I1282" s="384">
        <f t="shared" si="114"/>
        <v>29.6</v>
      </c>
      <c r="J1282" s="385">
        <v>0</v>
      </c>
      <c r="K1282" s="386">
        <f t="shared" si="115"/>
        <v>0</v>
      </c>
      <c r="N1282" s="204"/>
      <c r="O1282" s="205"/>
      <c r="P1282" s="201"/>
      <c r="Q1282" s="190"/>
      <c r="R1282" s="313"/>
      <c r="S1282" s="191"/>
      <c r="T1282" s="191"/>
    </row>
    <row r="1283" spans="1:20" s="3" customFormat="1" ht="12.75">
      <c r="A1283" s="12"/>
      <c r="B1283" s="621"/>
      <c r="C1283" s="366">
        <v>201558</v>
      </c>
      <c r="D1283" s="311">
        <v>18</v>
      </c>
      <c r="E1283" s="311">
        <v>1</v>
      </c>
      <c r="F1283" s="357" t="s">
        <v>2597</v>
      </c>
      <c r="G1283" s="368" t="s">
        <v>1214</v>
      </c>
      <c r="H1283" s="383">
        <v>29.6</v>
      </c>
      <c r="I1283" s="384">
        <f t="shared" si="114"/>
        <v>29.6</v>
      </c>
      <c r="J1283" s="385">
        <v>0</v>
      </c>
      <c r="K1283" s="386">
        <f t="shared" si="115"/>
        <v>0</v>
      </c>
      <c r="N1283" s="204"/>
      <c r="O1283" s="205"/>
      <c r="P1283" s="201"/>
      <c r="Q1283" s="190"/>
      <c r="R1283" s="313"/>
      <c r="S1283" s="191"/>
      <c r="T1283" s="191"/>
    </row>
    <row r="1284" spans="1:20" s="3" customFormat="1" ht="12.75">
      <c r="A1284" s="12"/>
      <c r="B1284" s="621"/>
      <c r="C1284" s="356">
        <v>201609</v>
      </c>
      <c r="D1284" s="311">
        <v>18</v>
      </c>
      <c r="E1284" s="311">
        <v>1</v>
      </c>
      <c r="F1284" s="357" t="s">
        <v>70</v>
      </c>
      <c r="G1284" s="368" t="s">
        <v>1214</v>
      </c>
      <c r="H1284" s="383">
        <v>29.6</v>
      </c>
      <c r="I1284" s="384">
        <f t="shared" si="114"/>
        <v>29.6</v>
      </c>
      <c r="J1284" s="385">
        <v>0</v>
      </c>
      <c r="K1284" s="386">
        <f t="shared" si="115"/>
        <v>0</v>
      </c>
      <c r="N1284" s="204"/>
      <c r="O1284" s="205"/>
      <c r="P1284" s="201"/>
      <c r="Q1284" s="190"/>
      <c r="R1284" s="313"/>
      <c r="S1284" s="191"/>
      <c r="T1284" s="191"/>
    </row>
    <row r="1285" spans="1:20" s="3" customFormat="1" ht="12.75">
      <c r="A1285" s="12"/>
      <c r="B1285" s="621"/>
      <c r="C1285" s="356">
        <v>201686</v>
      </c>
      <c r="D1285" s="311">
        <v>18</v>
      </c>
      <c r="E1285" s="311">
        <v>1</v>
      </c>
      <c r="F1285" s="357" t="s">
        <v>1929</v>
      </c>
      <c r="G1285" s="368" t="s">
        <v>1214</v>
      </c>
      <c r="H1285" s="383">
        <v>29.6</v>
      </c>
      <c r="I1285" s="384">
        <f>H1285-H1285*H$8</f>
        <v>29.6</v>
      </c>
      <c r="J1285" s="385">
        <v>0</v>
      </c>
      <c r="K1285" s="386">
        <f>I1285*J1285</f>
        <v>0</v>
      </c>
      <c r="N1285" s="204"/>
      <c r="O1285" s="205"/>
      <c r="P1285" s="201"/>
      <c r="Q1285" s="190"/>
      <c r="R1285" s="313"/>
      <c r="S1285" s="191"/>
      <c r="T1285" s="191"/>
    </row>
    <row r="1286" spans="1:20" s="3" customFormat="1" ht="12.75">
      <c r="A1286" s="12"/>
      <c r="B1286" s="621"/>
      <c r="C1286" s="356" t="s">
        <v>1930</v>
      </c>
      <c r="D1286" s="311">
        <v>18</v>
      </c>
      <c r="E1286" s="311">
        <v>1</v>
      </c>
      <c r="F1286" s="357" t="s">
        <v>1931</v>
      </c>
      <c r="G1286" s="368" t="s">
        <v>1214</v>
      </c>
      <c r="H1286" s="383">
        <v>29.6</v>
      </c>
      <c r="I1286" s="384">
        <f>H1286-H1286*H$8</f>
        <v>29.6</v>
      </c>
      <c r="J1286" s="385">
        <v>0</v>
      </c>
      <c r="K1286" s="386">
        <f>I1286*J1286</f>
        <v>0</v>
      </c>
      <c r="N1286" s="204"/>
      <c r="O1286" s="205"/>
      <c r="P1286" s="201"/>
      <c r="Q1286" s="190"/>
      <c r="R1286" s="313"/>
      <c r="S1286" s="191"/>
      <c r="T1286" s="191"/>
    </row>
    <row r="1287" spans="1:20" s="3" customFormat="1" ht="12.75">
      <c r="A1287" s="12"/>
      <c r="B1287" s="621"/>
      <c r="C1287" s="366">
        <v>201649</v>
      </c>
      <c r="D1287" s="311">
        <v>18</v>
      </c>
      <c r="E1287" s="311">
        <v>1</v>
      </c>
      <c r="F1287" s="357" t="s">
        <v>1506</v>
      </c>
      <c r="G1287" s="368" t="s">
        <v>1214</v>
      </c>
      <c r="H1287" s="383">
        <v>29.6</v>
      </c>
      <c r="I1287" s="384">
        <f t="shared" si="114"/>
        <v>29.6</v>
      </c>
      <c r="J1287" s="385">
        <v>0</v>
      </c>
      <c r="K1287" s="386">
        <f t="shared" si="115"/>
        <v>0</v>
      </c>
      <c r="N1287" s="204"/>
      <c r="O1287" s="205"/>
      <c r="P1287" s="201"/>
      <c r="Q1287" s="190"/>
      <c r="R1287" s="313"/>
      <c r="S1287" s="191"/>
      <c r="T1287" s="191"/>
    </row>
    <row r="1288" spans="1:20" s="3" customFormat="1" ht="12.75">
      <c r="A1288" s="12"/>
      <c r="B1288" s="621"/>
      <c r="C1288" s="366">
        <v>201654</v>
      </c>
      <c r="D1288" s="311">
        <v>18</v>
      </c>
      <c r="E1288" s="311">
        <v>1</v>
      </c>
      <c r="F1288" s="357" t="s">
        <v>1505</v>
      </c>
      <c r="G1288" s="368" t="s">
        <v>1214</v>
      </c>
      <c r="H1288" s="383">
        <v>29.6</v>
      </c>
      <c r="I1288" s="384">
        <f t="shared" si="114"/>
        <v>29.6</v>
      </c>
      <c r="J1288" s="385">
        <v>0</v>
      </c>
      <c r="K1288" s="386">
        <f t="shared" si="115"/>
        <v>0</v>
      </c>
      <c r="N1288" s="204"/>
      <c r="O1288" s="205"/>
      <c r="P1288" s="201"/>
      <c r="Q1288" s="190"/>
      <c r="R1288" s="313"/>
      <c r="S1288" s="191"/>
      <c r="T1288" s="191"/>
    </row>
    <row r="1289" spans="1:20" s="3" customFormat="1" ht="12.75">
      <c r="A1289" s="12"/>
      <c r="B1289" s="621"/>
      <c r="C1289" s="366">
        <v>201597</v>
      </c>
      <c r="D1289" s="311">
        <v>18</v>
      </c>
      <c r="E1289" s="311">
        <v>1</v>
      </c>
      <c r="F1289" s="357" t="s">
        <v>1500</v>
      </c>
      <c r="G1289" s="368" t="s">
        <v>1214</v>
      </c>
      <c r="H1289" s="383">
        <v>29.6</v>
      </c>
      <c r="I1289" s="384">
        <f t="shared" si="114"/>
        <v>29.6</v>
      </c>
      <c r="J1289" s="385">
        <v>0</v>
      </c>
      <c r="K1289" s="386">
        <f t="shared" si="115"/>
        <v>0</v>
      </c>
      <c r="N1289" s="204"/>
      <c r="O1289" s="205"/>
      <c r="P1289" s="201"/>
      <c r="Q1289" s="190"/>
      <c r="R1289" s="313"/>
      <c r="S1289" s="191"/>
      <c r="T1289" s="191"/>
    </row>
    <row r="1290" spans="1:20" s="3" customFormat="1" ht="12.75">
      <c r="A1290" s="12"/>
      <c r="B1290" s="621"/>
      <c r="C1290" s="356">
        <v>201588</v>
      </c>
      <c r="D1290" s="311">
        <v>18</v>
      </c>
      <c r="E1290" s="311">
        <v>1</v>
      </c>
      <c r="F1290" s="357" t="s">
        <v>1498</v>
      </c>
      <c r="G1290" s="368" t="s">
        <v>1214</v>
      </c>
      <c r="H1290" s="383">
        <v>29.6</v>
      </c>
      <c r="I1290" s="384">
        <f t="shared" si="114"/>
        <v>29.6</v>
      </c>
      <c r="J1290" s="385">
        <v>0</v>
      </c>
      <c r="K1290" s="386">
        <f t="shared" si="115"/>
        <v>0</v>
      </c>
      <c r="N1290" s="204"/>
      <c r="O1290" s="205"/>
      <c r="P1290" s="201"/>
      <c r="Q1290" s="190"/>
      <c r="R1290" s="313"/>
      <c r="S1290" s="191"/>
      <c r="T1290" s="191"/>
    </row>
    <row r="1291" spans="1:20" s="3" customFormat="1" ht="12.75">
      <c r="A1291" s="12"/>
      <c r="B1291" s="621"/>
      <c r="C1291" s="366">
        <v>201612</v>
      </c>
      <c r="D1291" s="311">
        <v>18</v>
      </c>
      <c r="E1291" s="311">
        <v>1</v>
      </c>
      <c r="F1291" s="357" t="s">
        <v>1502</v>
      </c>
      <c r="G1291" s="368" t="s">
        <v>1214</v>
      </c>
      <c r="H1291" s="383">
        <v>29.6</v>
      </c>
      <c r="I1291" s="384">
        <f t="shared" si="114"/>
        <v>29.6</v>
      </c>
      <c r="J1291" s="385">
        <v>0</v>
      </c>
      <c r="K1291" s="386">
        <f t="shared" si="115"/>
        <v>0</v>
      </c>
      <c r="N1291" s="204"/>
      <c r="O1291" s="205"/>
      <c r="P1291" s="201"/>
      <c r="Q1291" s="190"/>
      <c r="R1291" s="313"/>
      <c r="S1291" s="191"/>
      <c r="T1291" s="191"/>
    </row>
    <row r="1292" spans="1:20" s="3" customFormat="1" ht="12.75">
      <c r="A1292" s="12"/>
      <c r="B1292" s="621"/>
      <c r="C1292" s="356">
        <v>201590</v>
      </c>
      <c r="D1292" s="311">
        <v>18</v>
      </c>
      <c r="E1292" s="311">
        <v>1</v>
      </c>
      <c r="F1292" s="357" t="s">
        <v>1499</v>
      </c>
      <c r="G1292" s="368" t="s">
        <v>1214</v>
      </c>
      <c r="H1292" s="383">
        <v>29.6</v>
      </c>
      <c r="I1292" s="384">
        <f t="shared" si="114"/>
        <v>29.6</v>
      </c>
      <c r="J1292" s="385">
        <v>0</v>
      </c>
      <c r="K1292" s="386">
        <f t="shared" si="115"/>
        <v>0</v>
      </c>
      <c r="N1292" s="204"/>
      <c r="O1292" s="205"/>
      <c r="P1292" s="201"/>
      <c r="Q1292" s="190"/>
      <c r="R1292" s="313"/>
      <c r="S1292" s="191"/>
      <c r="T1292" s="191"/>
    </row>
    <row r="1293" spans="1:20" s="3" customFormat="1" ht="12.75">
      <c r="A1293" s="12"/>
      <c r="B1293" s="621"/>
      <c r="C1293" s="356">
        <v>201614</v>
      </c>
      <c r="D1293" s="311">
        <v>18</v>
      </c>
      <c r="E1293" s="311">
        <v>1</v>
      </c>
      <c r="F1293" s="357" t="s">
        <v>69</v>
      </c>
      <c r="G1293" s="368" t="s">
        <v>1214</v>
      </c>
      <c r="H1293" s="383">
        <v>29.6</v>
      </c>
      <c r="I1293" s="384">
        <f t="shared" si="114"/>
        <v>29.6</v>
      </c>
      <c r="J1293" s="385">
        <v>0</v>
      </c>
      <c r="K1293" s="386">
        <f t="shared" si="115"/>
        <v>0</v>
      </c>
      <c r="N1293" s="204"/>
      <c r="O1293" s="205"/>
      <c r="P1293" s="201"/>
      <c r="Q1293" s="190"/>
      <c r="R1293" s="313"/>
      <c r="S1293" s="191"/>
      <c r="T1293" s="191"/>
    </row>
    <row r="1294" spans="1:20" s="3" customFormat="1" ht="12.75">
      <c r="A1294" s="12"/>
      <c r="B1294" s="621"/>
      <c r="C1294" s="356">
        <v>201645</v>
      </c>
      <c r="D1294" s="311">
        <v>18</v>
      </c>
      <c r="E1294" s="311">
        <v>1</v>
      </c>
      <c r="F1294" s="357" t="s">
        <v>71</v>
      </c>
      <c r="G1294" s="368" t="s">
        <v>1214</v>
      </c>
      <c r="H1294" s="383">
        <v>29.6</v>
      </c>
      <c r="I1294" s="384">
        <f t="shared" si="114"/>
        <v>29.6</v>
      </c>
      <c r="J1294" s="385">
        <v>0</v>
      </c>
      <c r="K1294" s="386">
        <f t="shared" si="115"/>
        <v>0</v>
      </c>
      <c r="N1294" s="204"/>
      <c r="O1294" s="205"/>
      <c r="P1294" s="201"/>
      <c r="Q1294" s="190"/>
      <c r="R1294" s="313"/>
      <c r="S1294" s="191"/>
      <c r="T1294" s="191"/>
    </row>
    <row r="1295" spans="1:20" s="3" customFormat="1" ht="12.75">
      <c r="A1295" s="12"/>
      <c r="B1295" s="621"/>
      <c r="C1295" s="356">
        <v>201641</v>
      </c>
      <c r="D1295" s="311">
        <v>18</v>
      </c>
      <c r="E1295" s="311">
        <v>1</v>
      </c>
      <c r="F1295" s="357" t="s">
        <v>1932</v>
      </c>
      <c r="G1295" s="368" t="s">
        <v>1214</v>
      </c>
      <c r="H1295" s="383">
        <v>29.6</v>
      </c>
      <c r="I1295" s="384">
        <f>H1295-H1295*H$8</f>
        <v>29.6</v>
      </c>
      <c r="J1295" s="385">
        <v>0</v>
      </c>
      <c r="K1295" s="386">
        <f>I1295*J1295</f>
        <v>0</v>
      </c>
      <c r="N1295" s="204"/>
      <c r="O1295" s="205"/>
      <c r="P1295" s="201"/>
      <c r="Q1295" s="190"/>
      <c r="R1295" s="313"/>
      <c r="S1295" s="191"/>
      <c r="T1295" s="191"/>
    </row>
    <row r="1296" spans="1:20" s="3" customFormat="1" ht="12.75">
      <c r="A1296" s="12"/>
      <c r="B1296" s="621"/>
      <c r="C1296" s="366">
        <v>201643</v>
      </c>
      <c r="D1296" s="311">
        <v>18</v>
      </c>
      <c r="E1296" s="311">
        <v>1</v>
      </c>
      <c r="F1296" s="357" t="s">
        <v>1504</v>
      </c>
      <c r="G1296" s="368" t="s">
        <v>1214</v>
      </c>
      <c r="H1296" s="383">
        <v>29.6</v>
      </c>
      <c r="I1296" s="384">
        <f t="shared" si="114"/>
        <v>29.6</v>
      </c>
      <c r="J1296" s="385">
        <v>0</v>
      </c>
      <c r="K1296" s="386">
        <f t="shared" si="115"/>
        <v>0</v>
      </c>
      <c r="N1296" s="204"/>
      <c r="O1296" s="205"/>
      <c r="P1296" s="201"/>
      <c r="Q1296" s="190"/>
      <c r="R1296" s="313"/>
      <c r="S1296" s="191"/>
      <c r="T1296" s="191"/>
    </row>
    <row r="1297" spans="1:20" s="3" customFormat="1" ht="12.75">
      <c r="A1297" s="12"/>
      <c r="B1297" s="621"/>
      <c r="C1297" s="356">
        <v>201526</v>
      </c>
      <c r="D1297" s="311">
        <v>18</v>
      </c>
      <c r="E1297" s="311">
        <v>1</v>
      </c>
      <c r="F1297" s="357" t="s">
        <v>1376</v>
      </c>
      <c r="G1297" s="368" t="s">
        <v>1214</v>
      </c>
      <c r="H1297" s="383">
        <v>29.6</v>
      </c>
      <c r="I1297" s="384">
        <f t="shared" si="114"/>
        <v>29.6</v>
      </c>
      <c r="J1297" s="385">
        <v>0</v>
      </c>
      <c r="K1297" s="386">
        <f t="shared" si="115"/>
        <v>0</v>
      </c>
      <c r="N1297" s="204"/>
      <c r="O1297" s="205"/>
      <c r="P1297" s="201"/>
      <c r="Q1297" s="190"/>
      <c r="R1297" s="313"/>
      <c r="S1297" s="191"/>
      <c r="T1297" s="191"/>
    </row>
    <row r="1298" spans="1:20" s="3" customFormat="1" ht="12.75">
      <c r="A1298" s="12"/>
      <c r="B1298" s="621"/>
      <c r="C1298" s="356">
        <v>201628</v>
      </c>
      <c r="D1298" s="311">
        <v>18</v>
      </c>
      <c r="E1298" s="311">
        <v>1</v>
      </c>
      <c r="F1298" s="357" t="s">
        <v>72</v>
      </c>
      <c r="G1298" s="368" t="s">
        <v>1214</v>
      </c>
      <c r="H1298" s="383">
        <v>29.6</v>
      </c>
      <c r="I1298" s="384">
        <f t="shared" si="114"/>
        <v>29.6</v>
      </c>
      <c r="J1298" s="385">
        <v>0</v>
      </c>
      <c r="K1298" s="386">
        <f t="shared" si="115"/>
        <v>0</v>
      </c>
      <c r="N1298" s="204"/>
      <c r="O1298" s="205"/>
      <c r="P1298" s="201"/>
      <c r="Q1298" s="190"/>
      <c r="R1298" s="313"/>
      <c r="S1298" s="191"/>
      <c r="T1298" s="191"/>
    </row>
    <row r="1299" spans="1:20" s="3" customFormat="1" ht="12.75">
      <c r="A1299" s="12"/>
      <c r="B1299" s="621"/>
      <c r="C1299" s="356">
        <v>201585</v>
      </c>
      <c r="D1299" s="311">
        <v>18</v>
      </c>
      <c r="E1299" s="311">
        <v>1</v>
      </c>
      <c r="F1299" s="357" t="s">
        <v>1378</v>
      </c>
      <c r="G1299" s="368" t="s">
        <v>1214</v>
      </c>
      <c r="H1299" s="383">
        <v>29.6</v>
      </c>
      <c r="I1299" s="384">
        <f t="shared" si="114"/>
        <v>29.6</v>
      </c>
      <c r="J1299" s="385">
        <v>0</v>
      </c>
      <c r="K1299" s="386">
        <f t="shared" si="115"/>
        <v>0</v>
      </c>
      <c r="N1299" s="204"/>
      <c r="O1299" s="205"/>
      <c r="P1299" s="201"/>
      <c r="Q1299" s="190"/>
      <c r="R1299" s="313"/>
      <c r="S1299" s="191"/>
      <c r="T1299" s="191"/>
    </row>
    <row r="1300" spans="1:20" s="3" customFormat="1" ht="12.75">
      <c r="A1300" s="12"/>
      <c r="B1300" s="621"/>
      <c r="C1300" s="356">
        <v>201586</v>
      </c>
      <c r="D1300" s="311">
        <v>18</v>
      </c>
      <c r="E1300" s="311">
        <v>1</v>
      </c>
      <c r="F1300" s="357" t="s">
        <v>1497</v>
      </c>
      <c r="G1300" s="368" t="s">
        <v>1214</v>
      </c>
      <c r="H1300" s="383">
        <v>29.6</v>
      </c>
      <c r="I1300" s="384">
        <f t="shared" si="114"/>
        <v>29.6</v>
      </c>
      <c r="J1300" s="385">
        <v>0</v>
      </c>
      <c r="K1300" s="386">
        <f t="shared" si="115"/>
        <v>0</v>
      </c>
      <c r="N1300" s="204"/>
      <c r="O1300" s="205"/>
      <c r="P1300" s="201"/>
      <c r="Q1300" s="190"/>
      <c r="R1300" s="313"/>
      <c r="S1300" s="191"/>
      <c r="T1300" s="191"/>
    </row>
    <row r="1301" spans="1:20" s="3" customFormat="1" ht="12.75">
      <c r="A1301" s="12"/>
      <c r="B1301" s="621"/>
      <c r="C1301" s="366">
        <v>201611</v>
      </c>
      <c r="D1301" s="311">
        <v>18</v>
      </c>
      <c r="E1301" s="311">
        <v>1</v>
      </c>
      <c r="F1301" s="357" t="s">
        <v>1501</v>
      </c>
      <c r="G1301" s="368" t="s">
        <v>1214</v>
      </c>
      <c r="H1301" s="383">
        <v>29.6</v>
      </c>
      <c r="I1301" s="384">
        <f t="shared" si="114"/>
        <v>29.6</v>
      </c>
      <c r="J1301" s="385">
        <v>0</v>
      </c>
      <c r="K1301" s="386">
        <f t="shared" si="115"/>
        <v>0</v>
      </c>
      <c r="N1301" s="204"/>
      <c r="O1301" s="205"/>
      <c r="P1301" s="201"/>
      <c r="Q1301" s="190"/>
      <c r="R1301" s="313"/>
      <c r="S1301" s="191"/>
      <c r="T1301" s="191"/>
    </row>
    <row r="1302" spans="1:20" s="3" customFormat="1" ht="12.75">
      <c r="A1302" s="12"/>
      <c r="B1302" s="621"/>
      <c r="C1302" s="356">
        <v>201579</v>
      </c>
      <c r="D1302" s="311">
        <v>18</v>
      </c>
      <c r="E1302" s="311">
        <v>1</v>
      </c>
      <c r="F1302" s="357" t="s">
        <v>1377</v>
      </c>
      <c r="G1302" s="368" t="s">
        <v>1214</v>
      </c>
      <c r="H1302" s="383">
        <v>29.6</v>
      </c>
      <c r="I1302" s="384">
        <f t="shared" si="114"/>
        <v>29.6</v>
      </c>
      <c r="J1302" s="385">
        <v>0</v>
      </c>
      <c r="K1302" s="386">
        <f t="shared" si="115"/>
        <v>0</v>
      </c>
      <c r="N1302" s="204"/>
      <c r="O1302" s="205"/>
      <c r="P1302" s="201"/>
      <c r="Q1302" s="190"/>
      <c r="R1302" s="313"/>
      <c r="S1302" s="191"/>
      <c r="T1302" s="191"/>
    </row>
    <row r="1303" spans="1:20" s="3" customFormat="1" ht="12.75">
      <c r="A1303" s="12"/>
      <c r="B1303" s="621"/>
      <c r="C1303" s="366">
        <v>201627</v>
      </c>
      <c r="D1303" s="311">
        <v>18</v>
      </c>
      <c r="E1303" s="311">
        <v>1</v>
      </c>
      <c r="F1303" s="357" t="s">
        <v>1503</v>
      </c>
      <c r="G1303" s="368" t="s">
        <v>1214</v>
      </c>
      <c r="H1303" s="383">
        <v>29.6</v>
      </c>
      <c r="I1303" s="384">
        <f t="shared" si="114"/>
        <v>29.6</v>
      </c>
      <c r="J1303" s="385">
        <v>0</v>
      </c>
      <c r="K1303" s="386">
        <f t="shared" si="115"/>
        <v>0</v>
      </c>
      <c r="N1303" s="204"/>
      <c r="O1303" s="205"/>
      <c r="P1303" s="201"/>
      <c r="Q1303" s="190"/>
      <c r="R1303" s="313"/>
      <c r="S1303" s="191"/>
      <c r="T1303" s="191"/>
    </row>
    <row r="1304" spans="1:20" s="3" customFormat="1" ht="12.75">
      <c r="A1304" s="12"/>
      <c r="B1304" s="621"/>
      <c r="C1304" s="366">
        <v>201571</v>
      </c>
      <c r="D1304" s="311">
        <v>18</v>
      </c>
      <c r="E1304" s="311">
        <v>1</v>
      </c>
      <c r="F1304" s="357" t="s">
        <v>1515</v>
      </c>
      <c r="G1304" s="368" t="s">
        <v>1214</v>
      </c>
      <c r="H1304" s="383">
        <v>29.6</v>
      </c>
      <c r="I1304" s="384">
        <f t="shared" si="114"/>
        <v>29.6</v>
      </c>
      <c r="J1304" s="385">
        <v>0</v>
      </c>
      <c r="K1304" s="386">
        <f t="shared" si="115"/>
        <v>0</v>
      </c>
      <c r="N1304" s="204"/>
      <c r="O1304" s="205"/>
      <c r="P1304" s="201"/>
      <c r="Q1304" s="190"/>
      <c r="R1304" s="313"/>
      <c r="S1304" s="191"/>
      <c r="T1304" s="191"/>
    </row>
    <row r="1305" spans="1:20" s="3" customFormat="1" ht="12.75">
      <c r="A1305" s="12"/>
      <c r="B1305" s="621"/>
      <c r="C1305" s="366">
        <v>201577</v>
      </c>
      <c r="D1305" s="311">
        <v>18</v>
      </c>
      <c r="E1305" s="311">
        <v>1</v>
      </c>
      <c r="F1305" s="357" t="s">
        <v>1516</v>
      </c>
      <c r="G1305" s="368" t="s">
        <v>1214</v>
      </c>
      <c r="H1305" s="383">
        <v>29.6</v>
      </c>
      <c r="I1305" s="384">
        <f t="shared" si="114"/>
        <v>29.6</v>
      </c>
      <c r="J1305" s="385">
        <v>0</v>
      </c>
      <c r="K1305" s="386">
        <f t="shared" si="115"/>
        <v>0</v>
      </c>
      <c r="N1305" s="204"/>
      <c r="O1305" s="205"/>
      <c r="P1305" s="201"/>
      <c r="Q1305" s="190"/>
      <c r="R1305" s="313"/>
      <c r="S1305" s="191"/>
      <c r="T1305" s="191"/>
    </row>
    <row r="1306" spans="1:20" s="3" customFormat="1" ht="12.75">
      <c r="A1306" s="12"/>
      <c r="B1306" s="621"/>
      <c r="C1306" s="356">
        <v>201663</v>
      </c>
      <c r="D1306" s="311">
        <v>18</v>
      </c>
      <c r="E1306" s="311">
        <v>1</v>
      </c>
      <c r="F1306" s="357" t="s">
        <v>73</v>
      </c>
      <c r="G1306" s="368" t="s">
        <v>1214</v>
      </c>
      <c r="H1306" s="383">
        <v>29.6</v>
      </c>
      <c r="I1306" s="384">
        <f t="shared" si="114"/>
        <v>29.6</v>
      </c>
      <c r="J1306" s="385">
        <v>0</v>
      </c>
      <c r="K1306" s="386">
        <f t="shared" si="115"/>
        <v>0</v>
      </c>
      <c r="N1306" s="204"/>
      <c r="O1306" s="205"/>
      <c r="P1306" s="201"/>
      <c r="Q1306" s="190"/>
      <c r="R1306" s="313"/>
      <c r="S1306" s="191"/>
      <c r="T1306" s="191"/>
    </row>
    <row r="1307" spans="1:20" s="3" customFormat="1" ht="12.75">
      <c r="A1307" s="12"/>
      <c r="B1307" s="621"/>
      <c r="C1307" s="366">
        <v>201554</v>
      </c>
      <c r="D1307" s="311">
        <v>18</v>
      </c>
      <c r="E1307" s="311">
        <v>1</v>
      </c>
      <c r="F1307" s="357" t="s">
        <v>2596</v>
      </c>
      <c r="G1307" s="368" t="s">
        <v>1214</v>
      </c>
      <c r="H1307" s="383">
        <v>29.6</v>
      </c>
      <c r="I1307" s="384">
        <f t="shared" si="114"/>
        <v>29.6</v>
      </c>
      <c r="J1307" s="385">
        <v>0</v>
      </c>
      <c r="K1307" s="386">
        <f t="shared" si="115"/>
        <v>0</v>
      </c>
      <c r="N1307" s="204"/>
      <c r="O1307" s="205"/>
      <c r="P1307" s="201"/>
      <c r="Q1307" s="190"/>
      <c r="R1307" s="313"/>
      <c r="S1307" s="191"/>
      <c r="T1307" s="191"/>
    </row>
    <row r="1308" spans="1:20" s="3" customFormat="1" ht="12.75">
      <c r="A1308" s="12"/>
      <c r="B1308" s="621"/>
      <c r="C1308" s="366">
        <v>201553</v>
      </c>
      <c r="D1308" s="311">
        <v>18</v>
      </c>
      <c r="E1308" s="311">
        <v>1</v>
      </c>
      <c r="F1308" s="357" t="s">
        <v>2595</v>
      </c>
      <c r="G1308" s="368" t="s">
        <v>1214</v>
      </c>
      <c r="H1308" s="383">
        <v>29.6</v>
      </c>
      <c r="I1308" s="384">
        <f t="shared" si="114"/>
        <v>29.6</v>
      </c>
      <c r="J1308" s="385">
        <v>0</v>
      </c>
      <c r="K1308" s="386">
        <f t="shared" si="115"/>
        <v>0</v>
      </c>
      <c r="N1308" s="204"/>
      <c r="O1308" s="205"/>
      <c r="P1308" s="201"/>
      <c r="Q1308" s="190"/>
      <c r="R1308" s="313"/>
      <c r="S1308" s="191"/>
      <c r="T1308" s="191"/>
    </row>
    <row r="1309" spans="1:20" s="3" customFormat="1" ht="12.75">
      <c r="A1309" s="12"/>
      <c r="B1309" s="621"/>
      <c r="C1309" s="366">
        <v>201618</v>
      </c>
      <c r="D1309" s="311">
        <v>18</v>
      </c>
      <c r="E1309" s="311">
        <v>1</v>
      </c>
      <c r="F1309" s="357" t="s">
        <v>1522</v>
      </c>
      <c r="G1309" s="368" t="s">
        <v>1214</v>
      </c>
      <c r="H1309" s="383">
        <v>29.6</v>
      </c>
      <c r="I1309" s="384">
        <f t="shared" si="114"/>
        <v>29.6</v>
      </c>
      <c r="J1309" s="385">
        <v>0</v>
      </c>
      <c r="K1309" s="386">
        <f t="shared" si="115"/>
        <v>0</v>
      </c>
      <c r="N1309" s="204"/>
      <c r="O1309" s="205"/>
      <c r="P1309" s="201"/>
      <c r="Q1309" s="190"/>
      <c r="R1309" s="313"/>
      <c r="S1309" s="191"/>
      <c r="T1309" s="191"/>
    </row>
    <row r="1310" spans="1:20" s="3" customFormat="1" ht="12.75">
      <c r="A1310" s="12"/>
      <c r="B1310" s="621"/>
      <c r="C1310" s="366">
        <v>201684</v>
      </c>
      <c r="D1310" s="311">
        <v>18</v>
      </c>
      <c r="E1310" s="311">
        <v>1</v>
      </c>
      <c r="F1310" s="373" t="s">
        <v>2600</v>
      </c>
      <c r="G1310" s="368" t="s">
        <v>1214</v>
      </c>
      <c r="H1310" s="383">
        <v>29.6</v>
      </c>
      <c r="I1310" s="384">
        <f t="shared" si="114"/>
        <v>29.6</v>
      </c>
      <c r="J1310" s="385">
        <v>0</v>
      </c>
      <c r="K1310" s="386">
        <f t="shared" si="115"/>
        <v>0</v>
      </c>
      <c r="N1310" s="204"/>
      <c r="O1310" s="205"/>
      <c r="P1310" s="201"/>
      <c r="Q1310" s="190"/>
      <c r="R1310" s="313"/>
      <c r="S1310" s="191"/>
      <c r="T1310" s="191"/>
    </row>
    <row r="1311" spans="1:20" s="3" customFormat="1" ht="12.75">
      <c r="A1311" s="12"/>
      <c r="B1311" s="621"/>
      <c r="C1311" s="366">
        <v>201592</v>
      </c>
      <c r="D1311" s="311">
        <v>18</v>
      </c>
      <c r="E1311" s="311">
        <v>1</v>
      </c>
      <c r="F1311" s="357" t="s">
        <v>1518</v>
      </c>
      <c r="G1311" s="368" t="s">
        <v>1214</v>
      </c>
      <c r="H1311" s="383">
        <v>29.6</v>
      </c>
      <c r="I1311" s="384">
        <f t="shared" si="114"/>
        <v>29.6</v>
      </c>
      <c r="J1311" s="385">
        <v>0</v>
      </c>
      <c r="K1311" s="386">
        <f t="shared" si="115"/>
        <v>0</v>
      </c>
      <c r="N1311" s="204"/>
      <c r="O1311" s="205"/>
      <c r="P1311" s="201"/>
      <c r="Q1311" s="190"/>
      <c r="R1311" s="313"/>
      <c r="S1311" s="191"/>
      <c r="T1311" s="191"/>
    </row>
    <row r="1312" spans="1:20" s="3" customFormat="1" ht="12.75">
      <c r="A1312" s="12"/>
      <c r="B1312" s="621"/>
      <c r="C1312" s="366">
        <v>201678</v>
      </c>
      <c r="D1312" s="311">
        <v>18</v>
      </c>
      <c r="E1312" s="311">
        <v>1</v>
      </c>
      <c r="F1312" s="357" t="s">
        <v>1379</v>
      </c>
      <c r="G1312" s="368" t="s">
        <v>1214</v>
      </c>
      <c r="H1312" s="383">
        <v>29.6</v>
      </c>
      <c r="I1312" s="384">
        <f t="shared" si="114"/>
        <v>29.6</v>
      </c>
      <c r="J1312" s="385">
        <v>0</v>
      </c>
      <c r="K1312" s="386">
        <f t="shared" si="115"/>
        <v>0</v>
      </c>
      <c r="N1312" s="204"/>
      <c r="O1312" s="205"/>
      <c r="P1312" s="201"/>
      <c r="Q1312" s="190"/>
      <c r="R1312" s="313"/>
      <c r="S1312" s="191"/>
      <c r="T1312" s="191"/>
    </row>
    <row r="1313" spans="1:20" s="3" customFormat="1" ht="12.75">
      <c r="A1313" s="12"/>
      <c r="B1313" s="621"/>
      <c r="C1313" s="366">
        <v>201625</v>
      </c>
      <c r="D1313" s="311">
        <v>18</v>
      </c>
      <c r="E1313" s="311">
        <v>1</v>
      </c>
      <c r="F1313" s="357" t="s">
        <v>1523</v>
      </c>
      <c r="G1313" s="368" t="s">
        <v>1214</v>
      </c>
      <c r="H1313" s="383">
        <v>29.6</v>
      </c>
      <c r="I1313" s="384">
        <f t="shared" si="114"/>
        <v>29.6</v>
      </c>
      <c r="J1313" s="385">
        <v>0</v>
      </c>
      <c r="K1313" s="386">
        <f t="shared" si="115"/>
        <v>0</v>
      </c>
      <c r="N1313" s="204"/>
      <c r="O1313" s="205"/>
      <c r="P1313" s="201"/>
      <c r="Q1313" s="190"/>
      <c r="R1313" s="313"/>
      <c r="S1313" s="191"/>
      <c r="T1313" s="191"/>
    </row>
    <row r="1314" spans="1:20" s="3" customFormat="1" ht="12.75">
      <c r="A1314" s="12"/>
      <c r="B1314" s="621"/>
      <c r="C1314" s="366">
        <v>201656</v>
      </c>
      <c r="D1314" s="311">
        <v>18</v>
      </c>
      <c r="E1314" s="311">
        <v>1</v>
      </c>
      <c r="F1314" s="357" t="s">
        <v>1528</v>
      </c>
      <c r="G1314" s="368" t="s">
        <v>1214</v>
      </c>
      <c r="H1314" s="383">
        <v>29.6</v>
      </c>
      <c r="I1314" s="384">
        <f t="shared" si="114"/>
        <v>29.6</v>
      </c>
      <c r="J1314" s="385">
        <v>0</v>
      </c>
      <c r="K1314" s="386">
        <f t="shared" si="115"/>
        <v>0</v>
      </c>
      <c r="N1314" s="204"/>
      <c r="O1314" s="205"/>
      <c r="P1314" s="201"/>
      <c r="Q1314" s="190"/>
      <c r="R1314" s="313"/>
      <c r="S1314" s="191"/>
      <c r="T1314" s="191"/>
    </row>
    <row r="1315" spans="1:20" s="3" customFormat="1" ht="12.75">
      <c r="A1315" s="12"/>
      <c r="B1315" s="621"/>
      <c r="C1315" s="366">
        <v>201598</v>
      </c>
      <c r="D1315" s="311">
        <v>18</v>
      </c>
      <c r="E1315" s="311">
        <v>1</v>
      </c>
      <c r="F1315" s="357" t="s">
        <v>1933</v>
      </c>
      <c r="G1315" s="368" t="s">
        <v>1214</v>
      </c>
      <c r="H1315" s="383">
        <v>29.6</v>
      </c>
      <c r="I1315" s="384">
        <f>H1315-H1315*H$8</f>
        <v>29.6</v>
      </c>
      <c r="J1315" s="385">
        <v>0</v>
      </c>
      <c r="K1315" s="386">
        <f>I1315*J1315</f>
        <v>0</v>
      </c>
      <c r="N1315" s="204"/>
      <c r="O1315" s="205"/>
      <c r="P1315" s="201"/>
      <c r="Q1315" s="190"/>
      <c r="R1315" s="313"/>
      <c r="S1315" s="191"/>
      <c r="T1315" s="191"/>
    </row>
    <row r="1316" spans="1:20" s="3" customFormat="1" ht="12.75">
      <c r="A1316" s="12"/>
      <c r="B1316" s="621"/>
      <c r="C1316" s="366" t="s">
        <v>1397</v>
      </c>
      <c r="D1316" s="311">
        <v>18</v>
      </c>
      <c r="E1316" s="311">
        <v>1</v>
      </c>
      <c r="F1316" s="357" t="s">
        <v>1398</v>
      </c>
      <c r="G1316" s="368" t="s">
        <v>1214</v>
      </c>
      <c r="H1316" s="383">
        <v>29.6</v>
      </c>
      <c r="I1316" s="384">
        <f t="shared" si="114"/>
        <v>29.6</v>
      </c>
      <c r="J1316" s="385">
        <v>0</v>
      </c>
      <c r="K1316" s="386">
        <f t="shared" si="115"/>
        <v>0</v>
      </c>
      <c r="N1316" s="204"/>
      <c r="O1316" s="205"/>
      <c r="P1316" s="201"/>
      <c r="Q1316" s="190"/>
      <c r="R1316" s="313"/>
      <c r="S1316" s="191"/>
      <c r="T1316" s="191"/>
    </row>
    <row r="1317" spans="1:20" s="3" customFormat="1" ht="12.75">
      <c r="A1317" s="12"/>
      <c r="B1317" s="621"/>
      <c r="C1317" s="366">
        <v>201685</v>
      </c>
      <c r="D1317" s="311">
        <v>18</v>
      </c>
      <c r="E1317" s="311">
        <v>1</v>
      </c>
      <c r="F1317" s="357" t="s">
        <v>1076</v>
      </c>
      <c r="G1317" s="368" t="s">
        <v>1214</v>
      </c>
      <c r="H1317" s="383">
        <v>29.6</v>
      </c>
      <c r="I1317" s="384">
        <f>H1317-H1317*H$8</f>
        <v>29.6</v>
      </c>
      <c r="J1317" s="385">
        <v>0</v>
      </c>
      <c r="K1317" s="386">
        <f>I1317*J1317</f>
        <v>0</v>
      </c>
      <c r="N1317" s="204"/>
      <c r="O1317" s="205"/>
      <c r="P1317" s="201"/>
      <c r="Q1317" s="190"/>
      <c r="R1317" s="313"/>
      <c r="S1317" s="191"/>
      <c r="T1317" s="191"/>
    </row>
    <row r="1318" spans="1:20" s="3" customFormat="1" ht="12.75">
      <c r="A1318" s="12"/>
      <c r="B1318" s="621"/>
      <c r="C1318" s="366">
        <v>201681</v>
      </c>
      <c r="D1318" s="311">
        <v>18</v>
      </c>
      <c r="E1318" s="311">
        <v>1</v>
      </c>
      <c r="F1318" s="357" t="s">
        <v>1606</v>
      </c>
      <c r="G1318" s="368" t="s">
        <v>1214</v>
      </c>
      <c r="H1318" s="383">
        <v>29.6</v>
      </c>
      <c r="I1318" s="384">
        <f t="shared" si="114"/>
        <v>29.6</v>
      </c>
      <c r="J1318" s="385">
        <v>0</v>
      </c>
      <c r="K1318" s="386">
        <f t="shared" si="115"/>
        <v>0</v>
      </c>
      <c r="N1318" s="204"/>
      <c r="O1318" s="205"/>
      <c r="P1318" s="201"/>
      <c r="Q1318" s="190"/>
      <c r="R1318" s="313"/>
      <c r="S1318" s="191"/>
      <c r="T1318" s="191"/>
    </row>
    <row r="1319" spans="1:20" s="3" customFormat="1" ht="12.75">
      <c r="A1319" s="12"/>
      <c r="B1319" s="621"/>
      <c r="C1319" s="366">
        <v>201676</v>
      </c>
      <c r="D1319" s="311">
        <v>18</v>
      </c>
      <c r="E1319" s="311">
        <v>1</v>
      </c>
      <c r="F1319" s="357" t="s">
        <v>1605</v>
      </c>
      <c r="G1319" s="368" t="s">
        <v>1214</v>
      </c>
      <c r="H1319" s="383">
        <v>29.6</v>
      </c>
      <c r="I1319" s="384">
        <f t="shared" si="114"/>
        <v>29.6</v>
      </c>
      <c r="J1319" s="385">
        <v>0</v>
      </c>
      <c r="K1319" s="386">
        <f t="shared" si="115"/>
        <v>0</v>
      </c>
      <c r="N1319" s="204"/>
      <c r="O1319" s="205"/>
      <c r="P1319" s="201"/>
      <c r="Q1319" s="190"/>
      <c r="R1319" s="313"/>
      <c r="S1319" s="191"/>
      <c r="T1319" s="191"/>
    </row>
    <row r="1320" spans="1:20" s="3" customFormat="1" ht="12.75">
      <c r="A1320" s="12"/>
      <c r="B1320" s="621"/>
      <c r="C1320" s="366">
        <v>201529</v>
      </c>
      <c r="D1320" s="311">
        <v>18</v>
      </c>
      <c r="E1320" s="311">
        <v>1</v>
      </c>
      <c r="F1320" s="357" t="s">
        <v>1410</v>
      </c>
      <c r="G1320" s="368" t="s">
        <v>1214</v>
      </c>
      <c r="H1320" s="383">
        <v>29.6</v>
      </c>
      <c r="I1320" s="384">
        <f t="shared" si="114"/>
        <v>29.6</v>
      </c>
      <c r="J1320" s="385">
        <v>0</v>
      </c>
      <c r="K1320" s="386">
        <f t="shared" si="115"/>
        <v>0</v>
      </c>
      <c r="N1320" s="204"/>
      <c r="O1320" s="205"/>
      <c r="P1320" s="201"/>
      <c r="Q1320" s="190"/>
      <c r="R1320" s="313"/>
      <c r="S1320" s="191"/>
      <c r="T1320" s="191"/>
    </row>
    <row r="1321" spans="1:20" s="3" customFormat="1" ht="12.75">
      <c r="A1321" s="12"/>
      <c r="B1321" s="621"/>
      <c r="C1321" s="366">
        <v>201634</v>
      </c>
      <c r="D1321" s="311">
        <v>18</v>
      </c>
      <c r="E1321" s="311">
        <v>1</v>
      </c>
      <c r="F1321" s="357" t="s">
        <v>1525</v>
      </c>
      <c r="G1321" s="368" t="s">
        <v>1214</v>
      </c>
      <c r="H1321" s="383">
        <v>29.6</v>
      </c>
      <c r="I1321" s="384">
        <f aca="true" t="shared" si="116" ref="I1321:I1358">H1321-H1321*H$8</f>
        <v>29.6</v>
      </c>
      <c r="J1321" s="385">
        <v>0</v>
      </c>
      <c r="K1321" s="386">
        <f aca="true" t="shared" si="117" ref="K1321:K1358">I1321*J1321</f>
        <v>0</v>
      </c>
      <c r="N1321" s="204"/>
      <c r="O1321" s="205"/>
      <c r="P1321" s="201"/>
      <c r="Q1321" s="190"/>
      <c r="R1321" s="313"/>
      <c r="S1321" s="191"/>
      <c r="T1321" s="191"/>
    </row>
    <row r="1322" spans="1:20" s="3" customFormat="1" ht="12.75">
      <c r="A1322" s="12"/>
      <c r="B1322" s="621"/>
      <c r="C1322" s="366">
        <v>201664</v>
      </c>
      <c r="D1322" s="311">
        <v>18</v>
      </c>
      <c r="E1322" s="311">
        <v>1</v>
      </c>
      <c r="F1322" s="357" t="s">
        <v>1531</v>
      </c>
      <c r="G1322" s="368" t="s">
        <v>1214</v>
      </c>
      <c r="H1322" s="383">
        <v>29.6</v>
      </c>
      <c r="I1322" s="384">
        <f t="shared" si="116"/>
        <v>29.6</v>
      </c>
      <c r="J1322" s="385">
        <v>0</v>
      </c>
      <c r="K1322" s="386">
        <f t="shared" si="117"/>
        <v>0</v>
      </c>
      <c r="N1322" s="204"/>
      <c r="O1322" s="205"/>
      <c r="P1322" s="201"/>
      <c r="Q1322" s="190"/>
      <c r="R1322" s="313"/>
      <c r="S1322" s="191"/>
      <c r="T1322" s="191"/>
    </row>
    <row r="1323" spans="1:20" s="3" customFormat="1" ht="12.75">
      <c r="A1323" s="12"/>
      <c r="B1323" s="621"/>
      <c r="C1323" s="366">
        <v>201680</v>
      </c>
      <c r="D1323" s="311">
        <v>18</v>
      </c>
      <c r="E1323" s="311">
        <v>1</v>
      </c>
      <c r="F1323" s="357" t="s">
        <v>1604</v>
      </c>
      <c r="G1323" s="368" t="s">
        <v>1214</v>
      </c>
      <c r="H1323" s="383">
        <v>29.6</v>
      </c>
      <c r="I1323" s="384">
        <f t="shared" si="116"/>
        <v>29.6</v>
      </c>
      <c r="J1323" s="385">
        <v>0</v>
      </c>
      <c r="K1323" s="386">
        <f t="shared" si="117"/>
        <v>0</v>
      </c>
      <c r="N1323" s="204"/>
      <c r="O1323" s="205"/>
      <c r="P1323" s="201"/>
      <c r="Q1323" s="190"/>
      <c r="R1323" s="313"/>
      <c r="S1323" s="191"/>
      <c r="T1323" s="191"/>
    </row>
    <row r="1324" spans="1:20" s="3" customFormat="1" ht="12.75">
      <c r="A1324" s="12"/>
      <c r="B1324" s="621"/>
      <c r="C1324" s="356">
        <v>201647</v>
      </c>
      <c r="D1324" s="311">
        <v>18</v>
      </c>
      <c r="E1324" s="311">
        <v>1</v>
      </c>
      <c r="F1324" s="357" t="s">
        <v>1526</v>
      </c>
      <c r="G1324" s="368" t="s">
        <v>1214</v>
      </c>
      <c r="H1324" s="383">
        <v>29.6</v>
      </c>
      <c r="I1324" s="384">
        <f t="shared" si="116"/>
        <v>29.6</v>
      </c>
      <c r="J1324" s="385">
        <v>0</v>
      </c>
      <c r="K1324" s="386">
        <f t="shared" si="117"/>
        <v>0</v>
      </c>
      <c r="N1324" s="204"/>
      <c r="O1324" s="205"/>
      <c r="P1324" s="201"/>
      <c r="Q1324" s="190"/>
      <c r="R1324" s="313"/>
      <c r="S1324" s="191"/>
      <c r="T1324" s="191"/>
    </row>
    <row r="1325" spans="1:20" s="3" customFormat="1" ht="12.75">
      <c r="A1325" s="12"/>
      <c r="B1325" s="621"/>
      <c r="C1325" s="366">
        <v>201525</v>
      </c>
      <c r="D1325" s="311">
        <v>18</v>
      </c>
      <c r="E1325" s="311">
        <v>1</v>
      </c>
      <c r="F1325" s="357" t="s">
        <v>1510</v>
      </c>
      <c r="G1325" s="368" t="s">
        <v>1214</v>
      </c>
      <c r="H1325" s="383">
        <v>29.6</v>
      </c>
      <c r="I1325" s="384">
        <f t="shared" si="116"/>
        <v>29.6</v>
      </c>
      <c r="J1325" s="385">
        <v>0</v>
      </c>
      <c r="K1325" s="386">
        <f t="shared" si="117"/>
        <v>0</v>
      </c>
      <c r="N1325" s="204"/>
      <c r="O1325" s="205"/>
      <c r="P1325" s="201"/>
      <c r="Q1325" s="190"/>
      <c r="R1325" s="313"/>
      <c r="S1325" s="191"/>
      <c r="T1325" s="191"/>
    </row>
    <row r="1326" spans="1:20" s="3" customFormat="1" ht="12.75">
      <c r="A1326" s="12"/>
      <c r="B1326" s="621"/>
      <c r="C1326" s="366">
        <v>201547</v>
      </c>
      <c r="D1326" s="311">
        <v>18</v>
      </c>
      <c r="E1326" s="311">
        <v>1</v>
      </c>
      <c r="F1326" s="357" t="s">
        <v>1513</v>
      </c>
      <c r="G1326" s="368" t="s">
        <v>1214</v>
      </c>
      <c r="H1326" s="383">
        <v>29.6</v>
      </c>
      <c r="I1326" s="384">
        <f t="shared" si="116"/>
        <v>29.6</v>
      </c>
      <c r="J1326" s="385">
        <v>0</v>
      </c>
      <c r="K1326" s="386">
        <f t="shared" si="117"/>
        <v>0</v>
      </c>
      <c r="N1326" s="204"/>
      <c r="O1326" s="205"/>
      <c r="P1326" s="201"/>
      <c r="Q1326" s="190"/>
      <c r="R1326" s="313"/>
      <c r="S1326" s="191"/>
      <c r="T1326" s="191"/>
    </row>
    <row r="1327" spans="1:20" s="3" customFormat="1" ht="12.75">
      <c r="A1327" s="12"/>
      <c r="B1327" s="621"/>
      <c r="C1327" s="366">
        <v>201542</v>
      </c>
      <c r="D1327" s="311">
        <v>18</v>
      </c>
      <c r="E1327" s="311">
        <v>1</v>
      </c>
      <c r="F1327" s="357" t="s">
        <v>1512</v>
      </c>
      <c r="G1327" s="368" t="s">
        <v>1214</v>
      </c>
      <c r="H1327" s="383">
        <v>29.6</v>
      </c>
      <c r="I1327" s="384">
        <f t="shared" si="116"/>
        <v>29.6</v>
      </c>
      <c r="J1327" s="385">
        <v>0</v>
      </c>
      <c r="K1327" s="386">
        <f t="shared" si="117"/>
        <v>0</v>
      </c>
      <c r="N1327" s="204"/>
      <c r="O1327" s="205"/>
      <c r="P1327" s="201"/>
      <c r="Q1327" s="190"/>
      <c r="R1327" s="313"/>
      <c r="S1327" s="191"/>
      <c r="T1327" s="191"/>
    </row>
    <row r="1328" spans="1:20" s="3" customFormat="1" ht="12.75">
      <c r="A1328" s="12"/>
      <c r="B1328" s="621"/>
      <c r="C1328" s="366">
        <v>201671</v>
      </c>
      <c r="D1328" s="311">
        <v>18</v>
      </c>
      <c r="E1328" s="311">
        <v>1</v>
      </c>
      <c r="F1328" s="373" t="s">
        <v>1070</v>
      </c>
      <c r="G1328" s="368" t="s">
        <v>1214</v>
      </c>
      <c r="H1328" s="383">
        <v>29.6</v>
      </c>
      <c r="I1328" s="384">
        <f t="shared" si="116"/>
        <v>29.6</v>
      </c>
      <c r="J1328" s="385">
        <v>0</v>
      </c>
      <c r="K1328" s="386">
        <f t="shared" si="117"/>
        <v>0</v>
      </c>
      <c r="N1328" s="204"/>
      <c r="O1328" s="205"/>
      <c r="P1328" s="201"/>
      <c r="Q1328" s="190"/>
      <c r="R1328" s="313"/>
      <c r="S1328" s="191"/>
      <c r="T1328" s="191"/>
    </row>
    <row r="1329" spans="1:20" s="3" customFormat="1" ht="12.75">
      <c r="A1329" s="12"/>
      <c r="B1329" s="621"/>
      <c r="C1329" s="366">
        <v>201523</v>
      </c>
      <c r="D1329" s="311">
        <v>18</v>
      </c>
      <c r="E1329" s="311">
        <v>1</v>
      </c>
      <c r="F1329" s="357" t="s">
        <v>1401</v>
      </c>
      <c r="G1329" s="368" t="s">
        <v>1214</v>
      </c>
      <c r="H1329" s="383">
        <v>29.6</v>
      </c>
      <c r="I1329" s="384">
        <f t="shared" si="116"/>
        <v>29.6</v>
      </c>
      <c r="J1329" s="385">
        <v>0</v>
      </c>
      <c r="K1329" s="386">
        <f t="shared" si="117"/>
        <v>0</v>
      </c>
      <c r="N1329" s="204"/>
      <c r="O1329" s="205"/>
      <c r="P1329" s="201"/>
      <c r="Q1329" s="190"/>
      <c r="R1329" s="313"/>
      <c r="S1329" s="191"/>
      <c r="T1329" s="191"/>
    </row>
    <row r="1330" spans="1:20" s="3" customFormat="1" ht="12.75">
      <c r="A1330" s="12"/>
      <c r="B1330" s="621"/>
      <c r="C1330" s="366">
        <v>201582</v>
      </c>
      <c r="D1330" s="311">
        <v>18</v>
      </c>
      <c r="E1330" s="311">
        <v>1</v>
      </c>
      <c r="F1330" s="357" t="s">
        <v>1517</v>
      </c>
      <c r="G1330" s="368" t="s">
        <v>1214</v>
      </c>
      <c r="H1330" s="383">
        <v>29.6</v>
      </c>
      <c r="I1330" s="384">
        <f t="shared" si="116"/>
        <v>29.6</v>
      </c>
      <c r="J1330" s="385">
        <v>0</v>
      </c>
      <c r="K1330" s="386">
        <f t="shared" si="117"/>
        <v>0</v>
      </c>
      <c r="N1330" s="204"/>
      <c r="O1330" s="205"/>
      <c r="P1330" s="201"/>
      <c r="Q1330" s="190"/>
      <c r="R1330" s="313"/>
      <c r="S1330" s="191"/>
      <c r="T1330" s="191"/>
    </row>
    <row r="1331" spans="1:20" s="3" customFormat="1" ht="12.75">
      <c r="A1331" s="12"/>
      <c r="B1331" s="621"/>
      <c r="C1331" s="366">
        <v>201677</v>
      </c>
      <c r="D1331" s="311">
        <v>18</v>
      </c>
      <c r="E1331" s="311">
        <v>1</v>
      </c>
      <c r="F1331" s="357" t="s">
        <v>82</v>
      </c>
      <c r="G1331" s="368" t="s">
        <v>1214</v>
      </c>
      <c r="H1331" s="383">
        <v>29.6</v>
      </c>
      <c r="I1331" s="384">
        <f t="shared" si="116"/>
        <v>29.6</v>
      </c>
      <c r="J1331" s="385">
        <v>0</v>
      </c>
      <c r="K1331" s="386">
        <f t="shared" si="117"/>
        <v>0</v>
      </c>
      <c r="N1331" s="204"/>
      <c r="O1331" s="205"/>
      <c r="P1331" s="201"/>
      <c r="Q1331" s="190"/>
      <c r="R1331" s="313"/>
      <c r="S1331" s="191"/>
      <c r="T1331" s="191"/>
    </row>
    <row r="1332" spans="1:20" s="3" customFormat="1" ht="12.75">
      <c r="A1332" s="12"/>
      <c r="B1332" s="621"/>
      <c r="C1332" s="366">
        <v>201683</v>
      </c>
      <c r="D1332" s="311">
        <v>18</v>
      </c>
      <c r="E1332" s="311">
        <v>1</v>
      </c>
      <c r="F1332" s="357" t="s">
        <v>2614</v>
      </c>
      <c r="G1332" s="368" t="s">
        <v>1214</v>
      </c>
      <c r="H1332" s="383">
        <v>29.6</v>
      </c>
      <c r="I1332" s="384">
        <f t="shared" si="116"/>
        <v>29.6</v>
      </c>
      <c r="J1332" s="385">
        <v>0</v>
      </c>
      <c r="K1332" s="386">
        <f t="shared" si="117"/>
        <v>0</v>
      </c>
      <c r="N1332" s="204"/>
      <c r="O1332" s="205"/>
      <c r="P1332" s="201"/>
      <c r="Q1332" s="190"/>
      <c r="R1332" s="313"/>
      <c r="S1332" s="191"/>
      <c r="T1332" s="191"/>
    </row>
    <row r="1333" spans="1:20" s="3" customFormat="1" ht="12.75">
      <c r="A1333" s="12"/>
      <c r="B1333" s="621"/>
      <c r="C1333" s="366">
        <v>201655</v>
      </c>
      <c r="D1333" s="311">
        <v>18</v>
      </c>
      <c r="E1333" s="311">
        <v>1</v>
      </c>
      <c r="F1333" s="357" t="s">
        <v>77</v>
      </c>
      <c r="G1333" s="368" t="s">
        <v>1214</v>
      </c>
      <c r="H1333" s="383">
        <v>29.6</v>
      </c>
      <c r="I1333" s="384">
        <f t="shared" si="116"/>
        <v>29.6</v>
      </c>
      <c r="J1333" s="385">
        <v>0</v>
      </c>
      <c r="K1333" s="386">
        <f t="shared" si="117"/>
        <v>0</v>
      </c>
      <c r="N1333" s="204"/>
      <c r="O1333" s="205"/>
      <c r="P1333" s="201"/>
      <c r="Q1333" s="190"/>
      <c r="R1333" s="313"/>
      <c r="S1333" s="191"/>
      <c r="T1333" s="191"/>
    </row>
    <row r="1334" spans="1:20" s="3" customFormat="1" ht="12.75">
      <c r="A1334" s="12"/>
      <c r="B1334" s="621"/>
      <c r="C1334" s="366">
        <v>201603</v>
      </c>
      <c r="D1334" s="311">
        <v>18</v>
      </c>
      <c r="E1334" s="311">
        <v>1</v>
      </c>
      <c r="F1334" s="357" t="s">
        <v>1521</v>
      </c>
      <c r="G1334" s="368" t="s">
        <v>1214</v>
      </c>
      <c r="H1334" s="383">
        <v>29.6</v>
      </c>
      <c r="I1334" s="384">
        <f t="shared" si="116"/>
        <v>29.6</v>
      </c>
      <c r="J1334" s="385">
        <v>0</v>
      </c>
      <c r="K1334" s="386">
        <f t="shared" si="117"/>
        <v>0</v>
      </c>
      <c r="N1334" s="204"/>
      <c r="O1334" s="205"/>
      <c r="P1334" s="201"/>
      <c r="Q1334" s="190"/>
      <c r="R1334" s="313"/>
      <c r="S1334" s="191"/>
      <c r="T1334" s="191"/>
    </row>
    <row r="1335" spans="1:20" s="3" customFormat="1" ht="12.75">
      <c r="A1335" s="12"/>
      <c r="B1335" s="621"/>
      <c r="C1335" s="366">
        <v>201546</v>
      </c>
      <c r="D1335" s="311">
        <v>18</v>
      </c>
      <c r="E1335" s="311">
        <v>1</v>
      </c>
      <c r="F1335" s="357" t="s">
        <v>1402</v>
      </c>
      <c r="G1335" s="368" t="s">
        <v>1214</v>
      </c>
      <c r="H1335" s="383">
        <v>29.6</v>
      </c>
      <c r="I1335" s="384">
        <f t="shared" si="116"/>
        <v>29.6</v>
      </c>
      <c r="J1335" s="385">
        <v>0</v>
      </c>
      <c r="K1335" s="386">
        <f t="shared" si="117"/>
        <v>0</v>
      </c>
      <c r="N1335" s="204"/>
      <c r="O1335" s="205"/>
      <c r="P1335" s="201"/>
      <c r="Q1335" s="190"/>
      <c r="R1335" s="313"/>
      <c r="S1335" s="191"/>
      <c r="T1335" s="191"/>
    </row>
    <row r="1336" spans="1:20" s="3" customFormat="1" ht="12.75">
      <c r="A1336" s="12"/>
      <c r="B1336" s="621"/>
      <c r="C1336" s="366">
        <v>201562</v>
      </c>
      <c r="D1336" s="311">
        <v>18</v>
      </c>
      <c r="E1336" s="311">
        <v>1</v>
      </c>
      <c r="F1336" s="357" t="s">
        <v>76</v>
      </c>
      <c r="G1336" s="368" t="s">
        <v>1214</v>
      </c>
      <c r="H1336" s="383">
        <v>29.6</v>
      </c>
      <c r="I1336" s="384">
        <f t="shared" si="116"/>
        <v>29.6</v>
      </c>
      <c r="J1336" s="385">
        <v>0</v>
      </c>
      <c r="K1336" s="386">
        <f t="shared" si="117"/>
        <v>0</v>
      </c>
      <c r="N1336" s="204"/>
      <c r="O1336" s="205"/>
      <c r="P1336" s="201"/>
      <c r="Q1336" s="190"/>
      <c r="R1336" s="313"/>
      <c r="S1336" s="191"/>
      <c r="T1336" s="191"/>
    </row>
    <row r="1337" spans="1:20" s="3" customFormat="1" ht="12.75">
      <c r="A1337" s="12"/>
      <c r="B1337" s="621"/>
      <c r="C1337" s="366">
        <v>201658</v>
      </c>
      <c r="D1337" s="311">
        <v>18</v>
      </c>
      <c r="E1337" s="311">
        <v>1</v>
      </c>
      <c r="F1337" s="357" t="s">
        <v>1530</v>
      </c>
      <c r="G1337" s="368" t="s">
        <v>1214</v>
      </c>
      <c r="H1337" s="383">
        <v>29.6</v>
      </c>
      <c r="I1337" s="384">
        <f t="shared" si="116"/>
        <v>29.6</v>
      </c>
      <c r="J1337" s="385">
        <v>0</v>
      </c>
      <c r="K1337" s="386">
        <f t="shared" si="117"/>
        <v>0</v>
      </c>
      <c r="N1337" s="204"/>
      <c r="O1337" s="205"/>
      <c r="P1337" s="201"/>
      <c r="Q1337" s="190"/>
      <c r="R1337" s="313"/>
      <c r="S1337" s="191"/>
      <c r="T1337" s="191"/>
    </row>
    <row r="1338" spans="1:20" s="3" customFormat="1" ht="12.75">
      <c r="A1338" s="12"/>
      <c r="B1338" s="621"/>
      <c r="C1338" s="366">
        <v>201665</v>
      </c>
      <c r="D1338" s="311">
        <v>18</v>
      </c>
      <c r="E1338" s="311">
        <v>1</v>
      </c>
      <c r="F1338" s="357" t="s">
        <v>1532</v>
      </c>
      <c r="G1338" s="368" t="s">
        <v>1214</v>
      </c>
      <c r="H1338" s="383">
        <v>29.6</v>
      </c>
      <c r="I1338" s="384">
        <f t="shared" si="116"/>
        <v>29.6</v>
      </c>
      <c r="J1338" s="385">
        <v>0</v>
      </c>
      <c r="K1338" s="386">
        <f t="shared" si="117"/>
        <v>0</v>
      </c>
      <c r="N1338" s="204"/>
      <c r="O1338" s="205"/>
      <c r="P1338" s="201"/>
      <c r="Q1338" s="190"/>
      <c r="R1338" s="313"/>
      <c r="S1338" s="191"/>
      <c r="T1338" s="191"/>
    </row>
    <row r="1339" spans="1:20" s="3" customFormat="1" ht="12.75">
      <c r="A1339" s="12"/>
      <c r="B1339" s="621"/>
      <c r="C1339" s="366">
        <v>201518</v>
      </c>
      <c r="D1339" s="311">
        <v>18</v>
      </c>
      <c r="E1339" s="311">
        <v>1</v>
      </c>
      <c r="F1339" s="357" t="s">
        <v>1509</v>
      </c>
      <c r="G1339" s="368" t="s">
        <v>1214</v>
      </c>
      <c r="H1339" s="383">
        <v>29.6</v>
      </c>
      <c r="I1339" s="384">
        <f t="shared" si="116"/>
        <v>29.6</v>
      </c>
      <c r="J1339" s="385">
        <v>0</v>
      </c>
      <c r="K1339" s="386">
        <f t="shared" si="117"/>
        <v>0</v>
      </c>
      <c r="N1339" s="204"/>
      <c r="O1339" s="205"/>
      <c r="P1339" s="201"/>
      <c r="Q1339" s="190"/>
      <c r="R1339" s="313"/>
      <c r="S1339" s="191"/>
      <c r="T1339" s="191"/>
    </row>
    <row r="1340" spans="1:20" s="3" customFormat="1" ht="12.75">
      <c r="A1340" s="12"/>
      <c r="B1340" s="621"/>
      <c r="C1340" s="366">
        <v>201519</v>
      </c>
      <c r="D1340" s="311">
        <v>18</v>
      </c>
      <c r="E1340" s="311">
        <v>1</v>
      </c>
      <c r="F1340" s="357" t="s">
        <v>81</v>
      </c>
      <c r="G1340" s="368" t="s">
        <v>1214</v>
      </c>
      <c r="H1340" s="383">
        <v>29.6</v>
      </c>
      <c r="I1340" s="384">
        <f t="shared" si="116"/>
        <v>29.6</v>
      </c>
      <c r="J1340" s="385">
        <v>0</v>
      </c>
      <c r="K1340" s="386">
        <f t="shared" si="117"/>
        <v>0</v>
      </c>
      <c r="N1340" s="204"/>
      <c r="O1340" s="205"/>
      <c r="P1340" s="201"/>
      <c r="Q1340" s="190"/>
      <c r="R1340" s="313"/>
      <c r="S1340" s="191"/>
      <c r="T1340" s="191"/>
    </row>
    <row r="1341" spans="1:20" s="3" customFormat="1" ht="12.75">
      <c r="A1341" s="12"/>
      <c r="B1341" s="621"/>
      <c r="C1341" s="366">
        <v>201601</v>
      </c>
      <c r="D1341" s="311">
        <v>18</v>
      </c>
      <c r="E1341" s="311">
        <v>1</v>
      </c>
      <c r="F1341" s="357" t="s">
        <v>79</v>
      </c>
      <c r="G1341" s="368" t="s">
        <v>1214</v>
      </c>
      <c r="H1341" s="383">
        <v>29.6</v>
      </c>
      <c r="I1341" s="384">
        <f t="shared" si="116"/>
        <v>29.6</v>
      </c>
      <c r="J1341" s="385">
        <v>0</v>
      </c>
      <c r="K1341" s="386">
        <f t="shared" si="117"/>
        <v>0</v>
      </c>
      <c r="N1341" s="204"/>
      <c r="O1341" s="205"/>
      <c r="P1341" s="201"/>
      <c r="Q1341" s="190"/>
      <c r="R1341" s="313"/>
      <c r="S1341" s="191"/>
      <c r="T1341" s="191"/>
    </row>
    <row r="1342" spans="1:20" s="3" customFormat="1" ht="12.75">
      <c r="A1342" s="12"/>
      <c r="B1342" s="621"/>
      <c r="C1342" s="366">
        <v>201682</v>
      </c>
      <c r="D1342" s="311">
        <v>18</v>
      </c>
      <c r="E1342" s="311">
        <v>1</v>
      </c>
      <c r="F1342" s="357" t="s">
        <v>2601</v>
      </c>
      <c r="G1342" s="368" t="s">
        <v>1214</v>
      </c>
      <c r="H1342" s="383">
        <v>29.6</v>
      </c>
      <c r="I1342" s="384">
        <f t="shared" si="116"/>
        <v>29.6</v>
      </c>
      <c r="J1342" s="385">
        <v>0</v>
      </c>
      <c r="K1342" s="386">
        <f t="shared" si="117"/>
        <v>0</v>
      </c>
      <c r="N1342" s="204"/>
      <c r="O1342" s="205"/>
      <c r="P1342" s="201"/>
      <c r="Q1342" s="190"/>
      <c r="R1342" s="313"/>
      <c r="S1342" s="191"/>
      <c r="T1342" s="191"/>
    </row>
    <row r="1343" spans="1:20" s="3" customFormat="1" ht="12.75">
      <c r="A1343" s="12"/>
      <c r="B1343" s="621"/>
      <c r="C1343" s="366">
        <v>201599</v>
      </c>
      <c r="D1343" s="311">
        <v>18</v>
      </c>
      <c r="E1343" s="311">
        <v>1</v>
      </c>
      <c r="F1343" s="357" t="s">
        <v>1520</v>
      </c>
      <c r="G1343" s="368" t="s">
        <v>1214</v>
      </c>
      <c r="H1343" s="383">
        <v>29.6</v>
      </c>
      <c r="I1343" s="384">
        <f t="shared" si="116"/>
        <v>29.6</v>
      </c>
      <c r="J1343" s="385">
        <v>0</v>
      </c>
      <c r="K1343" s="386">
        <f t="shared" si="117"/>
        <v>0</v>
      </c>
      <c r="N1343" s="204"/>
      <c r="O1343" s="205"/>
      <c r="P1343" s="201"/>
      <c r="Q1343" s="190"/>
      <c r="R1343" s="313"/>
      <c r="S1343" s="191"/>
      <c r="T1343" s="191"/>
    </row>
    <row r="1344" spans="1:20" s="3" customFormat="1" ht="12.75">
      <c r="A1344" s="12"/>
      <c r="B1344" s="621"/>
      <c r="C1344" s="356">
        <v>201653</v>
      </c>
      <c r="D1344" s="311">
        <v>18</v>
      </c>
      <c r="E1344" s="311">
        <v>1</v>
      </c>
      <c r="F1344" s="357" t="s">
        <v>1527</v>
      </c>
      <c r="G1344" s="368" t="s">
        <v>1214</v>
      </c>
      <c r="H1344" s="383">
        <v>29.6</v>
      </c>
      <c r="I1344" s="384">
        <f t="shared" si="116"/>
        <v>29.6</v>
      </c>
      <c r="J1344" s="385">
        <v>0</v>
      </c>
      <c r="K1344" s="386">
        <f t="shared" si="117"/>
        <v>0</v>
      </c>
      <c r="N1344" s="204"/>
      <c r="O1344" s="205"/>
      <c r="P1344" s="201"/>
      <c r="Q1344" s="190"/>
      <c r="R1344" s="313"/>
      <c r="S1344" s="191"/>
      <c r="T1344" s="191"/>
    </row>
    <row r="1345" spans="1:20" s="3" customFormat="1" ht="12.75">
      <c r="A1345" s="12"/>
      <c r="B1345" s="621"/>
      <c r="C1345" s="366">
        <v>201533</v>
      </c>
      <c r="D1345" s="311">
        <v>18</v>
      </c>
      <c r="E1345" s="311">
        <v>1</v>
      </c>
      <c r="F1345" s="357" t="s">
        <v>1511</v>
      </c>
      <c r="G1345" s="368" t="s">
        <v>1214</v>
      </c>
      <c r="H1345" s="383">
        <v>29.6</v>
      </c>
      <c r="I1345" s="384">
        <f t="shared" si="116"/>
        <v>29.6</v>
      </c>
      <c r="J1345" s="385">
        <v>0</v>
      </c>
      <c r="K1345" s="386">
        <f t="shared" si="117"/>
        <v>0</v>
      </c>
      <c r="N1345" s="204"/>
      <c r="O1345" s="205"/>
      <c r="P1345" s="201"/>
      <c r="Q1345" s="190"/>
      <c r="R1345" s="313"/>
      <c r="S1345" s="191"/>
      <c r="T1345" s="191"/>
    </row>
    <row r="1346" spans="1:20" s="3" customFormat="1" ht="12.75">
      <c r="A1346" s="12"/>
      <c r="B1346" s="621"/>
      <c r="C1346" s="366">
        <v>201657</v>
      </c>
      <c r="D1346" s="311">
        <v>18</v>
      </c>
      <c r="E1346" s="311">
        <v>1</v>
      </c>
      <c r="F1346" s="357" t="s">
        <v>1529</v>
      </c>
      <c r="G1346" s="368" t="s">
        <v>1214</v>
      </c>
      <c r="H1346" s="383">
        <v>29.6</v>
      </c>
      <c r="I1346" s="384">
        <f t="shared" si="116"/>
        <v>29.6</v>
      </c>
      <c r="J1346" s="385">
        <v>0</v>
      </c>
      <c r="K1346" s="386">
        <f t="shared" si="117"/>
        <v>0</v>
      </c>
      <c r="N1346" s="204"/>
      <c r="O1346" s="205"/>
      <c r="P1346" s="201"/>
      <c r="Q1346" s="190"/>
      <c r="R1346" s="313"/>
      <c r="S1346" s="191"/>
      <c r="T1346" s="191"/>
    </row>
    <row r="1347" spans="1:20" s="3" customFormat="1" ht="12.75">
      <c r="A1347" s="12"/>
      <c r="B1347" s="621"/>
      <c r="C1347" s="366">
        <v>201629</v>
      </c>
      <c r="D1347" s="311">
        <v>18</v>
      </c>
      <c r="E1347" s="311">
        <v>1</v>
      </c>
      <c r="F1347" s="357" t="s">
        <v>75</v>
      </c>
      <c r="G1347" s="368" t="s">
        <v>1214</v>
      </c>
      <c r="H1347" s="383">
        <v>29.6</v>
      </c>
      <c r="I1347" s="384">
        <f t="shared" si="116"/>
        <v>29.6</v>
      </c>
      <c r="J1347" s="385">
        <v>0</v>
      </c>
      <c r="K1347" s="386">
        <f t="shared" si="117"/>
        <v>0</v>
      </c>
      <c r="N1347" s="204"/>
      <c r="O1347" s="205"/>
      <c r="P1347" s="201"/>
      <c r="Q1347" s="190"/>
      <c r="R1347" s="313"/>
      <c r="S1347" s="191"/>
      <c r="T1347" s="191"/>
    </row>
    <row r="1348" spans="1:20" s="3" customFormat="1" ht="12.75">
      <c r="A1348" s="12"/>
      <c r="B1348" s="621"/>
      <c r="C1348" s="387">
        <v>201596</v>
      </c>
      <c r="D1348" s="311">
        <v>18</v>
      </c>
      <c r="E1348" s="311">
        <v>1</v>
      </c>
      <c r="F1348" s="359" t="s">
        <v>1519</v>
      </c>
      <c r="G1348" s="368" t="s">
        <v>1214</v>
      </c>
      <c r="H1348" s="383">
        <v>29.6</v>
      </c>
      <c r="I1348" s="384">
        <f t="shared" si="116"/>
        <v>29.6</v>
      </c>
      <c r="J1348" s="385">
        <v>0</v>
      </c>
      <c r="K1348" s="386">
        <f t="shared" si="117"/>
        <v>0</v>
      </c>
      <c r="N1348" s="204"/>
      <c r="O1348" s="205"/>
      <c r="P1348" s="201"/>
      <c r="Q1348" s="190"/>
      <c r="R1348" s="313"/>
      <c r="S1348" s="191"/>
      <c r="T1348" s="191"/>
    </row>
    <row r="1349" spans="1:20" s="3" customFormat="1" ht="12.75">
      <c r="A1349" s="12"/>
      <c r="B1349" s="621"/>
      <c r="C1349" s="387">
        <v>201633</v>
      </c>
      <c r="D1349" s="311">
        <v>18</v>
      </c>
      <c r="E1349" s="311">
        <v>1</v>
      </c>
      <c r="F1349" s="359" t="s">
        <v>1524</v>
      </c>
      <c r="G1349" s="368" t="s">
        <v>1214</v>
      </c>
      <c r="H1349" s="383">
        <v>29.6</v>
      </c>
      <c r="I1349" s="384">
        <f t="shared" si="116"/>
        <v>29.6</v>
      </c>
      <c r="J1349" s="385">
        <v>0</v>
      </c>
      <c r="K1349" s="386">
        <f t="shared" si="117"/>
        <v>0</v>
      </c>
      <c r="N1349" s="204"/>
      <c r="O1349" s="205"/>
      <c r="P1349" s="201"/>
      <c r="Q1349" s="190"/>
      <c r="R1349" s="313"/>
      <c r="S1349" s="191"/>
      <c r="T1349" s="191"/>
    </row>
    <row r="1350" spans="1:20" s="3" customFormat="1" ht="12.75">
      <c r="A1350" s="12"/>
      <c r="B1350" s="621"/>
      <c r="C1350" s="387">
        <v>201636</v>
      </c>
      <c r="D1350" s="311">
        <v>18</v>
      </c>
      <c r="E1350" s="311">
        <v>1</v>
      </c>
      <c r="F1350" s="359" t="s">
        <v>80</v>
      </c>
      <c r="G1350" s="368" t="s">
        <v>1214</v>
      </c>
      <c r="H1350" s="383">
        <v>29.6</v>
      </c>
      <c r="I1350" s="384">
        <f t="shared" si="116"/>
        <v>29.6</v>
      </c>
      <c r="J1350" s="385">
        <v>0</v>
      </c>
      <c r="K1350" s="386">
        <f t="shared" si="117"/>
        <v>0</v>
      </c>
      <c r="N1350" s="204"/>
      <c r="O1350" s="205"/>
      <c r="P1350" s="201"/>
      <c r="Q1350" s="190"/>
      <c r="R1350" s="313"/>
      <c r="S1350" s="191"/>
      <c r="T1350" s="191"/>
    </row>
    <row r="1351" spans="1:20" s="3" customFormat="1" ht="12.75">
      <c r="A1351" s="12"/>
      <c r="B1351" s="621"/>
      <c r="C1351" s="387">
        <v>201563</v>
      </c>
      <c r="D1351" s="311">
        <v>18</v>
      </c>
      <c r="E1351" s="311">
        <v>1</v>
      </c>
      <c r="F1351" s="359" t="s">
        <v>1514</v>
      </c>
      <c r="G1351" s="368" t="s">
        <v>1214</v>
      </c>
      <c r="H1351" s="383">
        <v>29.6</v>
      </c>
      <c r="I1351" s="384">
        <f t="shared" si="116"/>
        <v>29.6</v>
      </c>
      <c r="J1351" s="385">
        <v>0</v>
      </c>
      <c r="K1351" s="386">
        <f t="shared" si="117"/>
        <v>0</v>
      </c>
      <c r="N1351" s="204"/>
      <c r="O1351" s="205"/>
      <c r="P1351" s="201"/>
      <c r="Q1351" s="190"/>
      <c r="R1351" s="313"/>
      <c r="S1351" s="191"/>
      <c r="T1351" s="191"/>
    </row>
    <row r="1352" spans="1:20" s="3" customFormat="1" ht="12.75">
      <c r="A1352" s="12"/>
      <c r="B1352" s="621"/>
      <c r="C1352" s="387">
        <v>201501</v>
      </c>
      <c r="D1352" s="311">
        <v>18</v>
      </c>
      <c r="E1352" s="311">
        <v>1</v>
      </c>
      <c r="F1352" s="388" t="s">
        <v>1621</v>
      </c>
      <c r="G1352" s="368" t="s">
        <v>1214</v>
      </c>
      <c r="H1352" s="383">
        <v>29.6</v>
      </c>
      <c r="I1352" s="384">
        <f t="shared" si="116"/>
        <v>29.6</v>
      </c>
      <c r="J1352" s="385">
        <v>0</v>
      </c>
      <c r="K1352" s="386">
        <f t="shared" si="117"/>
        <v>0</v>
      </c>
      <c r="N1352" s="204"/>
      <c r="O1352" s="205"/>
      <c r="P1352" s="201"/>
      <c r="Q1352" s="190"/>
      <c r="R1352" s="313"/>
      <c r="S1352" s="191"/>
      <c r="T1352" s="191"/>
    </row>
    <row r="1353" spans="1:20" s="3" customFormat="1" ht="12.75">
      <c r="A1353" s="12"/>
      <c r="B1353" s="621"/>
      <c r="C1353" s="387">
        <v>201674</v>
      </c>
      <c r="D1353" s="311">
        <v>18</v>
      </c>
      <c r="E1353" s="311">
        <v>1</v>
      </c>
      <c r="F1353" s="359" t="s">
        <v>1603</v>
      </c>
      <c r="G1353" s="368" t="s">
        <v>1214</v>
      </c>
      <c r="H1353" s="383">
        <v>29.6</v>
      </c>
      <c r="I1353" s="384">
        <f t="shared" si="116"/>
        <v>29.6</v>
      </c>
      <c r="J1353" s="385">
        <v>0</v>
      </c>
      <c r="K1353" s="386">
        <f t="shared" si="117"/>
        <v>0</v>
      </c>
      <c r="N1353" s="204"/>
      <c r="O1353" s="205"/>
      <c r="P1353" s="201"/>
      <c r="Q1353" s="190"/>
      <c r="R1353" s="313"/>
      <c r="S1353" s="191"/>
      <c r="T1353" s="191"/>
    </row>
    <row r="1354" spans="1:20" s="3" customFormat="1" ht="12.75">
      <c r="A1354" s="12"/>
      <c r="B1354" s="621"/>
      <c r="C1354" s="387">
        <v>201640</v>
      </c>
      <c r="D1354" s="311">
        <v>18</v>
      </c>
      <c r="E1354" s="311">
        <v>1</v>
      </c>
      <c r="F1354" s="359" t="s">
        <v>78</v>
      </c>
      <c r="G1354" s="368" t="s">
        <v>1214</v>
      </c>
      <c r="H1354" s="383">
        <v>29.6</v>
      </c>
      <c r="I1354" s="384">
        <f t="shared" si="116"/>
        <v>29.6</v>
      </c>
      <c r="J1354" s="385">
        <v>0</v>
      </c>
      <c r="K1354" s="386">
        <f t="shared" si="117"/>
        <v>0</v>
      </c>
      <c r="N1354" s="204"/>
      <c r="O1354" s="205"/>
      <c r="P1354" s="201"/>
      <c r="Q1354" s="190"/>
      <c r="R1354" s="313"/>
      <c r="S1354" s="191"/>
      <c r="T1354" s="191"/>
    </row>
    <row r="1355" spans="1:20" s="3" customFormat="1" ht="12.75">
      <c r="A1355" s="12"/>
      <c r="B1355" s="621"/>
      <c r="C1355" s="358">
        <v>201622</v>
      </c>
      <c r="D1355" s="311">
        <v>18</v>
      </c>
      <c r="E1355" s="311">
        <v>1</v>
      </c>
      <c r="F1355" s="359" t="s">
        <v>74</v>
      </c>
      <c r="G1355" s="368" t="s">
        <v>1214</v>
      </c>
      <c r="H1355" s="383">
        <v>29.6</v>
      </c>
      <c r="I1355" s="384">
        <f t="shared" si="116"/>
        <v>29.6</v>
      </c>
      <c r="J1355" s="385">
        <v>0</v>
      </c>
      <c r="K1355" s="386">
        <f t="shared" si="117"/>
        <v>0</v>
      </c>
      <c r="N1355" s="204"/>
      <c r="O1355" s="205"/>
      <c r="P1355" s="201"/>
      <c r="Q1355" s="190"/>
      <c r="R1355" s="313"/>
      <c r="S1355" s="191"/>
      <c r="T1355" s="191"/>
    </row>
    <row r="1356" spans="1:20" s="3" customFormat="1" ht="12.75">
      <c r="A1356" s="12"/>
      <c r="B1356" s="621"/>
      <c r="C1356" s="387">
        <v>201672</v>
      </c>
      <c r="D1356" s="311">
        <v>18</v>
      </c>
      <c r="E1356" s="311">
        <v>1</v>
      </c>
      <c r="F1356" s="359" t="s">
        <v>1602</v>
      </c>
      <c r="G1356" s="368" t="s">
        <v>1214</v>
      </c>
      <c r="H1356" s="383">
        <v>29.6</v>
      </c>
      <c r="I1356" s="384">
        <f t="shared" si="116"/>
        <v>29.6</v>
      </c>
      <c r="J1356" s="385">
        <v>0</v>
      </c>
      <c r="K1356" s="386">
        <f t="shared" si="117"/>
        <v>0</v>
      </c>
      <c r="N1356" s="204"/>
      <c r="O1356" s="205"/>
      <c r="P1356" s="201"/>
      <c r="Q1356" s="190"/>
      <c r="R1356" s="313"/>
      <c r="S1356" s="191"/>
      <c r="T1356" s="191"/>
    </row>
    <row r="1357" spans="1:20" s="3" customFormat="1" ht="12.75">
      <c r="A1357" s="12"/>
      <c r="B1357" s="621"/>
      <c r="C1357" s="358" t="s">
        <v>83</v>
      </c>
      <c r="D1357" s="311">
        <v>18</v>
      </c>
      <c r="E1357" s="311">
        <v>1</v>
      </c>
      <c r="F1357" s="359" t="s">
        <v>1507</v>
      </c>
      <c r="G1357" s="368" t="s">
        <v>1214</v>
      </c>
      <c r="H1357" s="383">
        <v>29.6</v>
      </c>
      <c r="I1357" s="384">
        <f t="shared" si="116"/>
        <v>29.6</v>
      </c>
      <c r="J1357" s="385">
        <v>0</v>
      </c>
      <c r="K1357" s="386">
        <f t="shared" si="117"/>
        <v>0</v>
      </c>
      <c r="N1357" s="204"/>
      <c r="O1357" s="205"/>
      <c r="P1357" s="201"/>
      <c r="Q1357" s="190"/>
      <c r="R1357" s="313"/>
      <c r="S1357" s="191"/>
      <c r="T1357" s="191"/>
    </row>
    <row r="1358" spans="1:20" s="3" customFormat="1" ht="12.75">
      <c r="A1358" s="12"/>
      <c r="B1358" s="621"/>
      <c r="C1358" s="387" t="s">
        <v>1069</v>
      </c>
      <c r="D1358" s="311">
        <v>18</v>
      </c>
      <c r="E1358" s="311">
        <v>1</v>
      </c>
      <c r="F1358" s="357" t="s">
        <v>1508</v>
      </c>
      <c r="G1358" s="368" t="s">
        <v>1214</v>
      </c>
      <c r="H1358" s="383">
        <v>29.6</v>
      </c>
      <c r="I1358" s="384">
        <f t="shared" si="116"/>
        <v>29.6</v>
      </c>
      <c r="J1358" s="385">
        <v>0</v>
      </c>
      <c r="K1358" s="386">
        <f t="shared" si="117"/>
        <v>0</v>
      </c>
      <c r="N1358" s="204"/>
      <c r="O1358" s="205"/>
      <c r="P1358" s="201"/>
      <c r="Q1358" s="190"/>
      <c r="R1358" s="313"/>
      <c r="S1358" s="191"/>
      <c r="T1358" s="191"/>
    </row>
    <row r="1359" spans="1:20" s="3" customFormat="1" ht="12.75">
      <c r="A1359" s="12"/>
      <c r="B1359" s="621"/>
      <c r="C1359" s="366">
        <v>201617</v>
      </c>
      <c r="D1359" s="311">
        <v>18</v>
      </c>
      <c r="E1359" s="311">
        <v>1</v>
      </c>
      <c r="F1359" s="373" t="s">
        <v>2599</v>
      </c>
      <c r="G1359" s="368" t="s">
        <v>1214</v>
      </c>
      <c r="H1359" s="383">
        <v>29.6</v>
      </c>
      <c r="I1359" s="384">
        <f>H1359-H1359*H$8</f>
        <v>29.6</v>
      </c>
      <c r="J1359" s="385">
        <v>0</v>
      </c>
      <c r="K1359" s="386">
        <f>I1359*J1359</f>
        <v>0</v>
      </c>
      <c r="N1359" s="204"/>
      <c r="O1359" s="205"/>
      <c r="P1359" s="201"/>
      <c r="Q1359" s="190"/>
      <c r="R1359" s="313"/>
      <c r="S1359" s="191"/>
      <c r="T1359" s="191"/>
    </row>
    <row r="1360" spans="1:20" s="3" customFormat="1" ht="12.75">
      <c r="A1360" s="12"/>
      <c r="B1360" s="621"/>
      <c r="C1360" s="366">
        <v>201530</v>
      </c>
      <c r="D1360" s="311">
        <v>18</v>
      </c>
      <c r="E1360" s="311">
        <v>1</v>
      </c>
      <c r="F1360" s="373" t="s">
        <v>2598</v>
      </c>
      <c r="G1360" s="368" t="s">
        <v>1214</v>
      </c>
      <c r="H1360" s="383">
        <v>29.6</v>
      </c>
      <c r="I1360" s="384">
        <f>H1360-H1360*H$8</f>
        <v>29.6</v>
      </c>
      <c r="J1360" s="385">
        <v>0</v>
      </c>
      <c r="K1360" s="386">
        <f>I1360*J1360</f>
        <v>0</v>
      </c>
      <c r="N1360" s="204"/>
      <c r="O1360" s="205"/>
      <c r="P1360" s="201"/>
      <c r="Q1360" s="190"/>
      <c r="R1360" s="313"/>
      <c r="S1360" s="191"/>
      <c r="T1360" s="191"/>
    </row>
    <row r="1361" spans="1:20" s="3" customFormat="1" ht="12.75">
      <c r="A1361" s="12"/>
      <c r="B1361" s="621"/>
      <c r="C1361" s="545" t="s">
        <v>1934</v>
      </c>
      <c r="D1361" s="545"/>
      <c r="E1361" s="545"/>
      <c r="F1361" s="545"/>
      <c r="G1361" s="370" t="s">
        <v>1212</v>
      </c>
      <c r="H1361" s="389"/>
      <c r="I1361" s="390"/>
      <c r="J1361" s="381"/>
      <c r="K1361" s="382"/>
      <c r="N1361" s="204"/>
      <c r="O1361" s="205"/>
      <c r="P1361" s="201"/>
      <c r="Q1361" s="190"/>
      <c r="R1361" s="313"/>
      <c r="S1361" s="191"/>
      <c r="T1361" s="191"/>
    </row>
    <row r="1362" spans="1:20" s="3" customFormat="1" ht="12.75">
      <c r="A1362" s="12"/>
      <c r="B1362" s="621"/>
      <c r="C1362" s="387">
        <v>202592</v>
      </c>
      <c r="D1362" s="311">
        <v>9</v>
      </c>
      <c r="E1362" s="311">
        <v>1</v>
      </c>
      <c r="F1362" s="357" t="s">
        <v>1518</v>
      </c>
      <c r="G1362" s="368" t="s">
        <v>1214</v>
      </c>
      <c r="H1362" s="383">
        <v>10.2</v>
      </c>
      <c r="I1362" s="384">
        <f aca="true" t="shared" si="118" ref="I1362:I1385">H1362-H1362*H$8</f>
        <v>10.2</v>
      </c>
      <c r="J1362" s="385">
        <v>0</v>
      </c>
      <c r="K1362" s="386">
        <f aca="true" t="shared" si="119" ref="K1362:K1385">I1362*J1362</f>
        <v>0</v>
      </c>
      <c r="N1362" s="204"/>
      <c r="O1362" s="205"/>
      <c r="P1362" s="201"/>
      <c r="Q1362" s="190"/>
      <c r="R1362" s="313"/>
      <c r="S1362" s="191"/>
      <c r="T1362" s="191"/>
    </row>
    <row r="1363" spans="1:20" s="3" customFormat="1" ht="12.75">
      <c r="A1363" s="12"/>
      <c r="B1363" s="621"/>
      <c r="C1363" s="387">
        <v>202578</v>
      </c>
      <c r="D1363" s="311">
        <v>9</v>
      </c>
      <c r="E1363" s="311">
        <v>1</v>
      </c>
      <c r="F1363" s="357" t="s">
        <v>1935</v>
      </c>
      <c r="G1363" s="368" t="s">
        <v>1214</v>
      </c>
      <c r="H1363" s="383">
        <v>10.2</v>
      </c>
      <c r="I1363" s="384">
        <f t="shared" si="118"/>
        <v>10.2</v>
      </c>
      <c r="J1363" s="385">
        <v>0</v>
      </c>
      <c r="K1363" s="386">
        <f t="shared" si="119"/>
        <v>0</v>
      </c>
      <c r="N1363" s="204"/>
      <c r="O1363" s="205"/>
      <c r="P1363" s="201"/>
      <c r="Q1363" s="190"/>
      <c r="R1363" s="313"/>
      <c r="S1363" s="191"/>
      <c r="T1363" s="191"/>
    </row>
    <row r="1364" spans="1:20" s="3" customFormat="1" ht="12.75">
      <c r="A1364" s="12"/>
      <c r="B1364" s="621"/>
      <c r="C1364" s="387">
        <v>202557</v>
      </c>
      <c r="D1364" s="311">
        <v>9</v>
      </c>
      <c r="E1364" s="311">
        <v>1</v>
      </c>
      <c r="F1364" s="357" t="s">
        <v>873</v>
      </c>
      <c r="G1364" s="368" t="s">
        <v>1214</v>
      </c>
      <c r="H1364" s="383">
        <v>10.2</v>
      </c>
      <c r="I1364" s="384">
        <f t="shared" si="118"/>
        <v>10.2</v>
      </c>
      <c r="J1364" s="385">
        <v>0</v>
      </c>
      <c r="K1364" s="386">
        <f t="shared" si="119"/>
        <v>0</v>
      </c>
      <c r="N1364" s="204"/>
      <c r="O1364" s="205"/>
      <c r="P1364" s="201"/>
      <c r="Q1364" s="554"/>
      <c r="R1364" s="722"/>
      <c r="S1364" s="191"/>
      <c r="T1364" s="191"/>
    </row>
    <row r="1365" spans="1:20" s="3" customFormat="1" ht="11.25" customHeight="1">
      <c r="A1365" s="12"/>
      <c r="B1365" s="621"/>
      <c r="C1365" s="387">
        <v>202534</v>
      </c>
      <c r="D1365" s="311">
        <v>9</v>
      </c>
      <c r="E1365" s="311">
        <v>1</v>
      </c>
      <c r="F1365" s="357" t="s">
        <v>866</v>
      </c>
      <c r="G1365" s="368" t="s">
        <v>1214</v>
      </c>
      <c r="H1365" s="383">
        <v>10.2</v>
      </c>
      <c r="I1365" s="384">
        <f t="shared" si="118"/>
        <v>10.2</v>
      </c>
      <c r="J1365" s="385">
        <v>0</v>
      </c>
      <c r="K1365" s="386">
        <f t="shared" si="119"/>
        <v>0</v>
      </c>
      <c r="N1365" s="204"/>
      <c r="O1365" s="205"/>
      <c r="P1365" s="201"/>
      <c r="Q1365" s="554"/>
      <c r="R1365" s="554"/>
      <c r="S1365" s="191"/>
      <c r="T1365" s="191"/>
    </row>
    <row r="1366" spans="1:20" s="3" customFormat="1" ht="12.75">
      <c r="A1366" s="12"/>
      <c r="B1366" s="621"/>
      <c r="C1366" s="387">
        <v>202681</v>
      </c>
      <c r="D1366" s="311">
        <v>9</v>
      </c>
      <c r="E1366" s="311">
        <v>1</v>
      </c>
      <c r="F1366" s="357" t="s">
        <v>1606</v>
      </c>
      <c r="G1366" s="368" t="s">
        <v>1214</v>
      </c>
      <c r="H1366" s="383">
        <v>10.2</v>
      </c>
      <c r="I1366" s="384">
        <f>H1366-H1366*H$8</f>
        <v>10.2</v>
      </c>
      <c r="J1366" s="385">
        <v>0</v>
      </c>
      <c r="K1366" s="386">
        <f>I1366*J1366</f>
        <v>0</v>
      </c>
      <c r="N1366" s="204"/>
      <c r="O1366" s="205"/>
      <c r="P1366" s="201"/>
      <c r="Q1366" s="554"/>
      <c r="R1366" s="722"/>
      <c r="S1366" s="191"/>
      <c r="T1366" s="191"/>
    </row>
    <row r="1367" spans="1:20" s="3" customFormat="1" ht="11.25" customHeight="1">
      <c r="A1367" s="12"/>
      <c r="B1367" s="621"/>
      <c r="C1367" s="387">
        <v>202680</v>
      </c>
      <c r="D1367" s="311">
        <v>9</v>
      </c>
      <c r="E1367" s="311">
        <v>1</v>
      </c>
      <c r="F1367" s="357" t="s">
        <v>1604</v>
      </c>
      <c r="G1367" s="368" t="s">
        <v>1214</v>
      </c>
      <c r="H1367" s="383">
        <v>10.2</v>
      </c>
      <c r="I1367" s="384">
        <f>H1367-H1367*H$8</f>
        <v>10.2</v>
      </c>
      <c r="J1367" s="385">
        <v>0</v>
      </c>
      <c r="K1367" s="386">
        <f>I1367*J1367</f>
        <v>0</v>
      </c>
      <c r="N1367" s="204"/>
      <c r="O1367" s="205"/>
      <c r="P1367" s="201"/>
      <c r="Q1367" s="554"/>
      <c r="R1367" s="554"/>
      <c r="S1367" s="191"/>
      <c r="T1367" s="191"/>
    </row>
    <row r="1368" spans="1:20" s="3" customFormat="1" ht="12.75">
      <c r="A1368" s="12"/>
      <c r="B1368" s="621"/>
      <c r="C1368" s="387">
        <v>202542</v>
      </c>
      <c r="D1368" s="311">
        <v>9</v>
      </c>
      <c r="E1368" s="311">
        <v>1</v>
      </c>
      <c r="F1368" s="357" t="s">
        <v>1512</v>
      </c>
      <c r="G1368" s="368" t="s">
        <v>1214</v>
      </c>
      <c r="H1368" s="383">
        <v>10.2</v>
      </c>
      <c r="I1368" s="384">
        <f t="shared" si="118"/>
        <v>10.2</v>
      </c>
      <c r="J1368" s="385">
        <v>0</v>
      </c>
      <c r="K1368" s="386">
        <f t="shared" si="119"/>
        <v>0</v>
      </c>
      <c r="N1368" s="204"/>
      <c r="O1368" s="205"/>
      <c r="P1368" s="201"/>
      <c r="Q1368" s="554"/>
      <c r="R1368" s="722"/>
      <c r="S1368" s="191"/>
      <c r="T1368" s="191"/>
    </row>
    <row r="1369" spans="1:20" s="3" customFormat="1" ht="12.75">
      <c r="A1369" s="12"/>
      <c r="B1369" s="621"/>
      <c r="C1369" s="387">
        <v>202526</v>
      </c>
      <c r="D1369" s="311">
        <v>9</v>
      </c>
      <c r="E1369" s="311">
        <v>1</v>
      </c>
      <c r="F1369" s="357" t="s">
        <v>1376</v>
      </c>
      <c r="G1369" s="368" t="s">
        <v>1214</v>
      </c>
      <c r="H1369" s="383">
        <v>10.2</v>
      </c>
      <c r="I1369" s="384">
        <f t="shared" si="118"/>
        <v>10.2</v>
      </c>
      <c r="J1369" s="385">
        <v>0</v>
      </c>
      <c r="K1369" s="386">
        <f t="shared" si="119"/>
        <v>0</v>
      </c>
      <c r="N1369" s="204"/>
      <c r="O1369" s="205"/>
      <c r="P1369" s="201"/>
      <c r="Q1369" s="554"/>
      <c r="R1369" s="722"/>
      <c r="S1369" s="191"/>
      <c r="T1369" s="191"/>
    </row>
    <row r="1370" spans="1:20" s="3" customFormat="1" ht="11.25" customHeight="1">
      <c r="A1370" s="12"/>
      <c r="B1370" s="621"/>
      <c r="C1370" s="387">
        <v>202504</v>
      </c>
      <c r="D1370" s="311">
        <v>9</v>
      </c>
      <c r="E1370" s="311">
        <v>1</v>
      </c>
      <c r="F1370" s="357" t="s">
        <v>66</v>
      </c>
      <c r="G1370" s="368" t="s">
        <v>1214</v>
      </c>
      <c r="H1370" s="383">
        <v>10.2</v>
      </c>
      <c r="I1370" s="384">
        <f t="shared" si="118"/>
        <v>10.2</v>
      </c>
      <c r="J1370" s="385">
        <v>0</v>
      </c>
      <c r="K1370" s="386">
        <f t="shared" si="119"/>
        <v>0</v>
      </c>
      <c r="N1370" s="204"/>
      <c r="O1370" s="205"/>
      <c r="P1370" s="201"/>
      <c r="Q1370" s="554"/>
      <c r="R1370" s="554"/>
      <c r="S1370" s="191"/>
      <c r="T1370" s="191"/>
    </row>
    <row r="1371" spans="1:20" s="3" customFormat="1" ht="11.25" customHeight="1">
      <c r="A1371" s="12"/>
      <c r="B1371" s="621"/>
      <c r="C1371" s="387">
        <v>202582</v>
      </c>
      <c r="D1371" s="311">
        <v>9</v>
      </c>
      <c r="E1371" s="311">
        <v>1</v>
      </c>
      <c r="F1371" s="357" t="s">
        <v>1517</v>
      </c>
      <c r="G1371" s="368" t="s">
        <v>1214</v>
      </c>
      <c r="H1371" s="383">
        <v>10.2</v>
      </c>
      <c r="I1371" s="384">
        <f t="shared" si="118"/>
        <v>10.2</v>
      </c>
      <c r="J1371" s="385">
        <v>0</v>
      </c>
      <c r="K1371" s="386">
        <f t="shared" si="119"/>
        <v>0</v>
      </c>
      <c r="N1371" s="204"/>
      <c r="O1371" s="205"/>
      <c r="P1371" s="201"/>
      <c r="Q1371" s="554"/>
      <c r="R1371" s="554"/>
      <c r="S1371" s="191"/>
      <c r="T1371" s="191"/>
    </row>
    <row r="1372" spans="1:20" s="3" customFormat="1" ht="11.25" customHeight="1">
      <c r="A1372" s="12"/>
      <c r="B1372" s="621"/>
      <c r="C1372" s="387">
        <v>202603</v>
      </c>
      <c r="D1372" s="311">
        <v>9</v>
      </c>
      <c r="E1372" s="311">
        <v>1</v>
      </c>
      <c r="F1372" s="357" t="s">
        <v>1521</v>
      </c>
      <c r="G1372" s="368" t="s">
        <v>1214</v>
      </c>
      <c r="H1372" s="383">
        <v>10.2</v>
      </c>
      <c r="I1372" s="384">
        <f t="shared" si="118"/>
        <v>10.2</v>
      </c>
      <c r="J1372" s="385">
        <v>0</v>
      </c>
      <c r="K1372" s="386">
        <f t="shared" si="119"/>
        <v>0</v>
      </c>
      <c r="N1372" s="204"/>
      <c r="O1372" s="205"/>
      <c r="P1372" s="201"/>
      <c r="Q1372" s="554"/>
      <c r="R1372" s="554"/>
      <c r="S1372" s="191"/>
      <c r="T1372" s="191"/>
    </row>
    <row r="1373" spans="1:20" s="3" customFormat="1" ht="12.75">
      <c r="A1373" s="12"/>
      <c r="B1373" s="621"/>
      <c r="C1373" s="387">
        <v>202506</v>
      </c>
      <c r="D1373" s="311">
        <v>9</v>
      </c>
      <c r="E1373" s="311">
        <v>1</v>
      </c>
      <c r="F1373" s="357" t="s">
        <v>861</v>
      </c>
      <c r="G1373" s="368" t="s">
        <v>1214</v>
      </c>
      <c r="H1373" s="383">
        <v>10.2</v>
      </c>
      <c r="I1373" s="384">
        <f t="shared" si="118"/>
        <v>10.2</v>
      </c>
      <c r="J1373" s="385">
        <v>0</v>
      </c>
      <c r="K1373" s="386">
        <f t="shared" si="119"/>
        <v>0</v>
      </c>
      <c r="N1373" s="204"/>
      <c r="O1373" s="205"/>
      <c r="P1373" s="201"/>
      <c r="Q1373" s="554"/>
      <c r="R1373" s="722"/>
      <c r="S1373" s="191"/>
      <c r="T1373" s="191"/>
    </row>
    <row r="1374" spans="1:20" s="3" customFormat="1" ht="12.75">
      <c r="A1374" s="12"/>
      <c r="B1374" s="621"/>
      <c r="C1374" s="387">
        <v>202546</v>
      </c>
      <c r="D1374" s="311">
        <v>9</v>
      </c>
      <c r="E1374" s="311">
        <v>1</v>
      </c>
      <c r="F1374" s="357" t="s">
        <v>1402</v>
      </c>
      <c r="G1374" s="368" t="s">
        <v>1214</v>
      </c>
      <c r="H1374" s="383">
        <v>10.2</v>
      </c>
      <c r="I1374" s="384">
        <f t="shared" si="118"/>
        <v>10.2</v>
      </c>
      <c r="J1374" s="385">
        <v>0</v>
      </c>
      <c r="K1374" s="386">
        <f t="shared" si="119"/>
        <v>0</v>
      </c>
      <c r="N1374" s="204"/>
      <c r="O1374" s="205"/>
      <c r="P1374" s="201"/>
      <c r="Q1374" s="554"/>
      <c r="R1374" s="722"/>
      <c r="S1374" s="191"/>
      <c r="T1374" s="191"/>
    </row>
    <row r="1375" spans="1:20" s="3" customFormat="1" ht="12.75">
      <c r="A1375" s="12"/>
      <c r="B1375" s="621"/>
      <c r="C1375" s="387">
        <v>202600</v>
      </c>
      <c r="D1375" s="311">
        <v>9</v>
      </c>
      <c r="E1375" s="311">
        <v>1</v>
      </c>
      <c r="F1375" s="357" t="s">
        <v>872</v>
      </c>
      <c r="G1375" s="368" t="s">
        <v>1214</v>
      </c>
      <c r="H1375" s="383">
        <v>10.2</v>
      </c>
      <c r="I1375" s="384">
        <f t="shared" si="118"/>
        <v>10.2</v>
      </c>
      <c r="J1375" s="385">
        <v>0</v>
      </c>
      <c r="K1375" s="386">
        <f t="shared" si="119"/>
        <v>0</v>
      </c>
      <c r="N1375" s="204"/>
      <c r="O1375" s="205"/>
      <c r="P1375" s="201"/>
      <c r="Q1375" s="554"/>
      <c r="R1375" s="722"/>
      <c r="S1375" s="191"/>
      <c r="T1375" s="191"/>
    </row>
    <row r="1376" spans="1:20" s="3" customFormat="1" ht="12.75">
      <c r="A1376" s="12"/>
      <c r="B1376" s="621"/>
      <c r="C1376" s="387">
        <v>202518</v>
      </c>
      <c r="D1376" s="311">
        <v>9</v>
      </c>
      <c r="E1376" s="311">
        <v>1</v>
      </c>
      <c r="F1376" s="357" t="s">
        <v>1509</v>
      </c>
      <c r="G1376" s="368" t="s">
        <v>1214</v>
      </c>
      <c r="H1376" s="383">
        <v>10.2</v>
      </c>
      <c r="I1376" s="384">
        <f t="shared" si="118"/>
        <v>10.2</v>
      </c>
      <c r="J1376" s="385">
        <v>0</v>
      </c>
      <c r="K1376" s="386">
        <f t="shared" si="119"/>
        <v>0</v>
      </c>
      <c r="N1376" s="723"/>
      <c r="O1376" s="724"/>
      <c r="P1376" s="724"/>
      <c r="Q1376" s="724"/>
      <c r="R1376" s="722"/>
      <c r="S1376" s="191"/>
      <c r="T1376" s="191"/>
    </row>
    <row r="1377" spans="1:20" s="3" customFormat="1" ht="12.75">
      <c r="A1377" s="12"/>
      <c r="B1377" s="621"/>
      <c r="C1377" s="387">
        <v>202519</v>
      </c>
      <c r="D1377" s="311">
        <v>9</v>
      </c>
      <c r="E1377" s="311">
        <v>1</v>
      </c>
      <c r="F1377" s="357" t="s">
        <v>81</v>
      </c>
      <c r="G1377" s="368" t="s">
        <v>1214</v>
      </c>
      <c r="H1377" s="383">
        <v>10.2</v>
      </c>
      <c r="I1377" s="384">
        <f t="shared" si="118"/>
        <v>10.2</v>
      </c>
      <c r="J1377" s="385">
        <v>0</v>
      </c>
      <c r="K1377" s="386">
        <f t="shared" si="119"/>
        <v>0</v>
      </c>
      <c r="N1377" s="204"/>
      <c r="O1377" s="205"/>
      <c r="P1377" s="201"/>
      <c r="Q1377" s="554"/>
      <c r="R1377" s="722"/>
      <c r="S1377" s="191"/>
      <c r="T1377" s="191"/>
    </row>
    <row r="1378" spans="1:20" s="3" customFormat="1" ht="12.75">
      <c r="A1378" s="12"/>
      <c r="B1378" s="621"/>
      <c r="C1378" s="387">
        <v>202531</v>
      </c>
      <c r="D1378" s="311">
        <v>9</v>
      </c>
      <c r="E1378" s="311">
        <v>1</v>
      </c>
      <c r="F1378" s="357" t="s">
        <v>865</v>
      </c>
      <c r="G1378" s="368" t="s">
        <v>1214</v>
      </c>
      <c r="H1378" s="383">
        <v>10.2</v>
      </c>
      <c r="I1378" s="384">
        <f t="shared" si="118"/>
        <v>10.2</v>
      </c>
      <c r="J1378" s="385">
        <v>0</v>
      </c>
      <c r="K1378" s="386">
        <f t="shared" si="119"/>
        <v>0</v>
      </c>
      <c r="N1378" s="204"/>
      <c r="O1378" s="205"/>
      <c r="P1378" s="201"/>
      <c r="Q1378" s="554"/>
      <c r="R1378" s="722"/>
      <c r="S1378" s="191"/>
      <c r="T1378" s="191"/>
    </row>
    <row r="1379" spans="1:20" s="3" customFormat="1" ht="12.75">
      <c r="A1379" s="12"/>
      <c r="B1379" s="621"/>
      <c r="C1379" s="387">
        <v>202510</v>
      </c>
      <c r="D1379" s="311">
        <v>9</v>
      </c>
      <c r="E1379" s="311">
        <v>1</v>
      </c>
      <c r="F1379" s="357" t="s">
        <v>1936</v>
      </c>
      <c r="G1379" s="368" t="s">
        <v>1214</v>
      </c>
      <c r="H1379" s="383">
        <v>10.2</v>
      </c>
      <c r="I1379" s="384">
        <f t="shared" si="118"/>
        <v>10.2</v>
      </c>
      <c r="J1379" s="385">
        <v>0</v>
      </c>
      <c r="K1379" s="386">
        <f t="shared" si="119"/>
        <v>0</v>
      </c>
      <c r="N1379" s="556"/>
      <c r="O1379" s="726"/>
      <c r="P1379" s="726"/>
      <c r="Q1379" s="726"/>
      <c r="R1379" s="726"/>
      <c r="S1379" s="209"/>
      <c r="T1379" s="191"/>
    </row>
    <row r="1380" spans="1:20" s="3" customFormat="1" ht="12.75" customHeight="1">
      <c r="A1380" s="12"/>
      <c r="B1380" s="621"/>
      <c r="C1380" s="387">
        <v>202601</v>
      </c>
      <c r="D1380" s="311">
        <v>9</v>
      </c>
      <c r="E1380" s="311">
        <v>1</v>
      </c>
      <c r="F1380" s="357" t="s">
        <v>79</v>
      </c>
      <c r="G1380" s="368" t="s">
        <v>1214</v>
      </c>
      <c r="H1380" s="383">
        <v>10.2</v>
      </c>
      <c r="I1380" s="384">
        <f t="shared" si="118"/>
        <v>10.2</v>
      </c>
      <c r="J1380" s="385">
        <v>0</v>
      </c>
      <c r="K1380" s="386">
        <f t="shared" si="119"/>
        <v>0</v>
      </c>
      <c r="N1380" s="204"/>
      <c r="O1380" s="205"/>
      <c r="P1380" s="201"/>
      <c r="Q1380" s="554"/>
      <c r="R1380" s="722"/>
      <c r="S1380" s="191"/>
      <c r="T1380" s="191"/>
    </row>
    <row r="1381" spans="1:20" s="3" customFormat="1" ht="12.75" customHeight="1">
      <c r="A1381" s="12"/>
      <c r="B1381" s="621"/>
      <c r="C1381" s="387">
        <v>202577</v>
      </c>
      <c r="D1381" s="311">
        <v>9</v>
      </c>
      <c r="E1381" s="311">
        <v>1</v>
      </c>
      <c r="F1381" s="357" t="s">
        <v>1516</v>
      </c>
      <c r="G1381" s="368" t="s">
        <v>1214</v>
      </c>
      <c r="H1381" s="383">
        <v>10.2</v>
      </c>
      <c r="I1381" s="384">
        <f t="shared" si="118"/>
        <v>10.2</v>
      </c>
      <c r="J1381" s="385">
        <v>0</v>
      </c>
      <c r="K1381" s="386">
        <f t="shared" si="119"/>
        <v>0</v>
      </c>
      <c r="N1381" s="204"/>
      <c r="O1381" s="205"/>
      <c r="P1381" s="201"/>
      <c r="Q1381" s="554"/>
      <c r="R1381" s="722"/>
      <c r="S1381" s="191"/>
      <c r="T1381" s="191"/>
    </row>
    <row r="1382" spans="1:20" s="3" customFormat="1" ht="12.75">
      <c r="A1382" s="12"/>
      <c r="B1382" s="621"/>
      <c r="C1382" s="387">
        <v>202563</v>
      </c>
      <c r="D1382" s="311">
        <v>9</v>
      </c>
      <c r="E1382" s="311">
        <v>1</v>
      </c>
      <c r="F1382" s="357" t="s">
        <v>1514</v>
      </c>
      <c r="G1382" s="368" t="s">
        <v>1214</v>
      </c>
      <c r="H1382" s="383">
        <v>10.2</v>
      </c>
      <c r="I1382" s="384">
        <f t="shared" si="118"/>
        <v>10.2</v>
      </c>
      <c r="J1382" s="385">
        <v>0</v>
      </c>
      <c r="K1382" s="386">
        <f t="shared" si="119"/>
        <v>0</v>
      </c>
      <c r="N1382" s="723"/>
      <c r="O1382" s="724"/>
      <c r="P1382" s="724"/>
      <c r="Q1382" s="724"/>
      <c r="R1382" s="210"/>
      <c r="S1382" s="209"/>
      <c r="T1382" s="209"/>
    </row>
    <row r="1383" spans="1:20" s="3" customFormat="1" ht="11.25" customHeight="1">
      <c r="A1383" s="12"/>
      <c r="B1383" s="621"/>
      <c r="C1383" s="387">
        <v>202674</v>
      </c>
      <c r="D1383" s="311">
        <v>9</v>
      </c>
      <c r="E1383" s="311">
        <v>1</v>
      </c>
      <c r="F1383" s="357" t="s">
        <v>1603</v>
      </c>
      <c r="G1383" s="368" t="s">
        <v>1214</v>
      </c>
      <c r="H1383" s="383">
        <v>10.2</v>
      </c>
      <c r="I1383" s="384">
        <f>H1383-H1383*H$8</f>
        <v>10.2</v>
      </c>
      <c r="J1383" s="385">
        <v>0</v>
      </c>
      <c r="K1383" s="386">
        <f>I1383*J1383</f>
        <v>0</v>
      </c>
      <c r="N1383" s="204"/>
      <c r="O1383" s="205"/>
      <c r="P1383" s="201"/>
      <c r="Q1383" s="190"/>
      <c r="R1383" s="205"/>
      <c r="S1383" s="191"/>
      <c r="T1383" s="191"/>
    </row>
    <row r="1384" spans="1:20" s="3" customFormat="1" ht="11.25" customHeight="1">
      <c r="A1384" s="12"/>
      <c r="B1384" s="621"/>
      <c r="C1384" s="387">
        <v>202554</v>
      </c>
      <c r="D1384" s="311">
        <v>9</v>
      </c>
      <c r="E1384" s="311">
        <v>1</v>
      </c>
      <c r="F1384" s="357" t="s">
        <v>2596</v>
      </c>
      <c r="G1384" s="368" t="s">
        <v>1214</v>
      </c>
      <c r="H1384" s="383">
        <v>10.2</v>
      </c>
      <c r="I1384" s="384">
        <f t="shared" si="118"/>
        <v>10.2</v>
      </c>
      <c r="J1384" s="385">
        <v>0</v>
      </c>
      <c r="K1384" s="386">
        <f t="shared" si="119"/>
        <v>0</v>
      </c>
      <c r="N1384" s="204"/>
      <c r="O1384" s="205"/>
      <c r="P1384" s="201"/>
      <c r="Q1384" s="190"/>
      <c r="R1384" s="205"/>
      <c r="S1384" s="191"/>
      <c r="T1384" s="191"/>
    </row>
    <row r="1385" spans="1:20" s="3" customFormat="1" ht="11.25" customHeight="1">
      <c r="A1385" s="12"/>
      <c r="B1385" s="621"/>
      <c r="C1385" s="387">
        <v>202553</v>
      </c>
      <c r="D1385" s="311">
        <v>9</v>
      </c>
      <c r="E1385" s="311">
        <v>1</v>
      </c>
      <c r="F1385" s="357" t="s">
        <v>2595</v>
      </c>
      <c r="G1385" s="368" t="s">
        <v>1214</v>
      </c>
      <c r="H1385" s="383">
        <v>10.2</v>
      </c>
      <c r="I1385" s="384">
        <f t="shared" si="118"/>
        <v>10.2</v>
      </c>
      <c r="J1385" s="385">
        <v>0</v>
      </c>
      <c r="K1385" s="386">
        <f t="shared" si="119"/>
        <v>0</v>
      </c>
      <c r="N1385" s="204"/>
      <c r="O1385" s="205"/>
      <c r="P1385" s="201"/>
      <c r="Q1385" s="190"/>
      <c r="R1385" s="205"/>
      <c r="S1385" s="191"/>
      <c r="T1385" s="191"/>
    </row>
    <row r="1386" spans="1:20" s="3" customFormat="1" ht="11.25" customHeight="1">
      <c r="A1386" s="12"/>
      <c r="B1386" s="621"/>
      <c r="C1386" s="470" t="s">
        <v>517</v>
      </c>
      <c r="D1386" s="470"/>
      <c r="E1386" s="470"/>
      <c r="F1386" s="470"/>
      <c r="G1386" s="370" t="s">
        <v>1212</v>
      </c>
      <c r="H1386" s="391"/>
      <c r="I1386" s="380"/>
      <c r="J1386" s="381"/>
      <c r="K1386" s="382"/>
      <c r="N1386" s="204"/>
      <c r="O1386" s="205"/>
      <c r="P1386" s="201"/>
      <c r="Q1386" s="190"/>
      <c r="R1386" s="205"/>
      <c r="S1386" s="191"/>
      <c r="T1386" s="191"/>
    </row>
    <row r="1387" spans="1:20" s="3" customFormat="1" ht="11.25" customHeight="1">
      <c r="A1387" s="12"/>
      <c r="B1387" s="621"/>
      <c r="C1387" s="366">
        <v>401550</v>
      </c>
      <c r="D1387" s="311">
        <v>18</v>
      </c>
      <c r="E1387" s="311">
        <v>1</v>
      </c>
      <c r="F1387" s="357" t="s">
        <v>1937</v>
      </c>
      <c r="G1387" s="368" t="s">
        <v>1214</v>
      </c>
      <c r="H1387" s="383">
        <v>29.6</v>
      </c>
      <c r="I1387" s="384">
        <f>H1387-H1387*H$8</f>
        <v>29.6</v>
      </c>
      <c r="J1387" s="385">
        <v>0</v>
      </c>
      <c r="K1387" s="386">
        <f>I1387*J1387</f>
        <v>0</v>
      </c>
      <c r="N1387" s="204"/>
      <c r="O1387" s="205"/>
      <c r="P1387" s="201"/>
      <c r="Q1387" s="190"/>
      <c r="R1387" s="205"/>
      <c r="S1387" s="191"/>
      <c r="T1387" s="191"/>
    </row>
    <row r="1388" spans="1:20" s="3" customFormat="1" ht="11.25" customHeight="1">
      <c r="A1388" s="12"/>
      <c r="B1388" s="621"/>
      <c r="C1388" s="366">
        <v>401541</v>
      </c>
      <c r="D1388" s="311">
        <v>18</v>
      </c>
      <c r="E1388" s="311">
        <v>1</v>
      </c>
      <c r="F1388" s="357" t="s">
        <v>1616</v>
      </c>
      <c r="G1388" s="368" t="s">
        <v>1214</v>
      </c>
      <c r="H1388" s="383">
        <v>29.6</v>
      </c>
      <c r="I1388" s="384">
        <f aca="true" t="shared" si="120" ref="I1388:I1412">H1388-H1388*H$8</f>
        <v>29.6</v>
      </c>
      <c r="J1388" s="385">
        <v>0</v>
      </c>
      <c r="K1388" s="386">
        <f aca="true" t="shared" si="121" ref="K1388:K1412">I1388*J1388</f>
        <v>0</v>
      </c>
      <c r="N1388" s="204"/>
      <c r="O1388" s="205"/>
      <c r="P1388" s="201"/>
      <c r="Q1388" s="190"/>
      <c r="R1388" s="205"/>
      <c r="S1388" s="191"/>
      <c r="T1388" s="191"/>
    </row>
    <row r="1389" spans="1:20" s="3" customFormat="1" ht="11.25" customHeight="1">
      <c r="A1389" s="12"/>
      <c r="B1389" s="621"/>
      <c r="C1389" s="366">
        <v>401552</v>
      </c>
      <c r="D1389" s="311">
        <v>18</v>
      </c>
      <c r="E1389" s="311">
        <v>1</v>
      </c>
      <c r="F1389" s="357" t="s">
        <v>2602</v>
      </c>
      <c r="G1389" s="368" t="s">
        <v>1214</v>
      </c>
      <c r="H1389" s="383">
        <v>29.6</v>
      </c>
      <c r="I1389" s="384">
        <f t="shared" si="120"/>
        <v>29.6</v>
      </c>
      <c r="J1389" s="385">
        <v>0</v>
      </c>
      <c r="K1389" s="386">
        <f t="shared" si="121"/>
        <v>0</v>
      </c>
      <c r="N1389" s="204"/>
      <c r="O1389" s="205"/>
      <c r="P1389" s="201"/>
      <c r="Q1389" s="190"/>
      <c r="R1389" s="205"/>
      <c r="S1389" s="191"/>
      <c r="T1389" s="191"/>
    </row>
    <row r="1390" spans="1:20" s="3" customFormat="1" ht="11.25" customHeight="1">
      <c r="A1390" s="12"/>
      <c r="B1390" s="621"/>
      <c r="C1390" s="366">
        <v>401553</v>
      </c>
      <c r="D1390" s="311">
        <v>18</v>
      </c>
      <c r="E1390" s="311">
        <v>1</v>
      </c>
      <c r="F1390" s="357" t="s">
        <v>2603</v>
      </c>
      <c r="G1390" s="368" t="s">
        <v>1214</v>
      </c>
      <c r="H1390" s="383">
        <v>29.6</v>
      </c>
      <c r="I1390" s="384">
        <f t="shared" si="120"/>
        <v>29.6</v>
      </c>
      <c r="J1390" s="385">
        <v>0</v>
      </c>
      <c r="K1390" s="386">
        <f t="shared" si="121"/>
        <v>0</v>
      </c>
      <c r="N1390" s="204"/>
      <c r="O1390" s="205"/>
      <c r="P1390" s="201"/>
      <c r="Q1390" s="190"/>
      <c r="R1390" s="205"/>
      <c r="S1390" s="191"/>
      <c r="T1390" s="191"/>
    </row>
    <row r="1391" spans="1:20" s="3" customFormat="1" ht="12.75" customHeight="1">
      <c r="A1391" s="12"/>
      <c r="B1391" s="621"/>
      <c r="C1391" s="366">
        <v>401535</v>
      </c>
      <c r="D1391" s="311">
        <v>18</v>
      </c>
      <c r="E1391" s="311">
        <v>1</v>
      </c>
      <c r="F1391" s="357" t="s">
        <v>1938</v>
      </c>
      <c r="G1391" s="368" t="s">
        <v>1214</v>
      </c>
      <c r="H1391" s="383">
        <v>29.6</v>
      </c>
      <c r="I1391" s="384">
        <f t="shared" si="120"/>
        <v>29.6</v>
      </c>
      <c r="J1391" s="385">
        <v>0</v>
      </c>
      <c r="K1391" s="386">
        <f t="shared" si="121"/>
        <v>0</v>
      </c>
      <c r="N1391" s="204"/>
      <c r="O1391" s="205"/>
      <c r="P1391" s="201"/>
      <c r="Q1391" s="190"/>
      <c r="R1391" s="205"/>
      <c r="S1391" s="191"/>
      <c r="T1391" s="191"/>
    </row>
    <row r="1392" spans="1:20" s="3" customFormat="1" ht="11.25" customHeight="1">
      <c r="A1392" s="12"/>
      <c r="B1392" s="621"/>
      <c r="C1392" s="366">
        <v>401536</v>
      </c>
      <c r="D1392" s="311">
        <v>18</v>
      </c>
      <c r="E1392" s="311">
        <v>1</v>
      </c>
      <c r="F1392" s="357" t="s">
        <v>1939</v>
      </c>
      <c r="G1392" s="368" t="s">
        <v>1214</v>
      </c>
      <c r="H1392" s="383">
        <v>29.6</v>
      </c>
      <c r="I1392" s="384">
        <f t="shared" si="120"/>
        <v>29.6</v>
      </c>
      <c r="J1392" s="385">
        <v>0</v>
      </c>
      <c r="K1392" s="386">
        <f t="shared" si="121"/>
        <v>0</v>
      </c>
      <c r="N1392" s="204"/>
      <c r="O1392" s="205"/>
      <c r="P1392" s="201"/>
      <c r="Q1392" s="190"/>
      <c r="R1392" s="205"/>
      <c r="S1392" s="191"/>
      <c r="T1392" s="191"/>
    </row>
    <row r="1393" spans="1:20" s="3" customFormat="1" ht="11.25" customHeight="1">
      <c r="A1393" s="12"/>
      <c r="B1393" s="621"/>
      <c r="C1393" s="366">
        <v>401533</v>
      </c>
      <c r="D1393" s="311">
        <v>18</v>
      </c>
      <c r="E1393" s="311">
        <v>1</v>
      </c>
      <c r="F1393" s="357" t="s">
        <v>2604</v>
      </c>
      <c r="G1393" s="368" t="s">
        <v>1214</v>
      </c>
      <c r="H1393" s="383">
        <v>29.6</v>
      </c>
      <c r="I1393" s="384">
        <f t="shared" si="120"/>
        <v>29.6</v>
      </c>
      <c r="J1393" s="385">
        <v>0</v>
      </c>
      <c r="K1393" s="386">
        <f t="shared" si="121"/>
        <v>0</v>
      </c>
      <c r="N1393" s="204"/>
      <c r="O1393" s="205"/>
      <c r="P1393" s="201"/>
      <c r="Q1393" s="190"/>
      <c r="R1393" s="205"/>
      <c r="S1393" s="191"/>
      <c r="T1393" s="191"/>
    </row>
    <row r="1394" spans="1:20" s="3" customFormat="1" ht="12.75">
      <c r="A1394" s="14"/>
      <c r="B1394" s="621"/>
      <c r="C1394" s="366">
        <v>401534</v>
      </c>
      <c r="D1394" s="311">
        <v>18</v>
      </c>
      <c r="E1394" s="311">
        <v>1</v>
      </c>
      <c r="F1394" s="357" t="s">
        <v>2605</v>
      </c>
      <c r="G1394" s="368" t="s">
        <v>1214</v>
      </c>
      <c r="H1394" s="383">
        <v>29.6</v>
      </c>
      <c r="I1394" s="384">
        <f t="shared" si="120"/>
        <v>29.6</v>
      </c>
      <c r="J1394" s="385">
        <v>0</v>
      </c>
      <c r="K1394" s="386">
        <f t="shared" si="121"/>
        <v>0</v>
      </c>
      <c r="N1394" s="723"/>
      <c r="O1394" s="724"/>
      <c r="P1394" s="724"/>
      <c r="Q1394" s="724"/>
      <c r="R1394" s="724"/>
      <c r="S1394" s="191"/>
      <c r="T1394" s="191"/>
    </row>
    <row r="1395" spans="1:20" s="3" customFormat="1" ht="11.25" customHeight="1">
      <c r="A1395" s="12"/>
      <c r="B1395" s="621"/>
      <c r="C1395" s="356">
        <v>401522</v>
      </c>
      <c r="D1395" s="311">
        <v>18</v>
      </c>
      <c r="E1395" s="311">
        <v>1</v>
      </c>
      <c r="F1395" s="357" t="s">
        <v>1617</v>
      </c>
      <c r="G1395" s="368" t="s">
        <v>1214</v>
      </c>
      <c r="H1395" s="383">
        <v>29.6</v>
      </c>
      <c r="I1395" s="384">
        <f t="shared" si="120"/>
        <v>29.6</v>
      </c>
      <c r="J1395" s="385">
        <v>0</v>
      </c>
      <c r="K1395" s="386">
        <f t="shared" si="121"/>
        <v>0</v>
      </c>
      <c r="N1395" s="204"/>
      <c r="O1395" s="205"/>
      <c r="P1395" s="201"/>
      <c r="Q1395" s="190"/>
      <c r="R1395" s="205"/>
      <c r="S1395" s="191"/>
      <c r="T1395" s="191"/>
    </row>
    <row r="1396" spans="1:20" s="3" customFormat="1" ht="11.25" customHeight="1">
      <c r="A1396" s="12"/>
      <c r="B1396" s="621"/>
      <c r="C1396" s="366">
        <v>401544</v>
      </c>
      <c r="D1396" s="311">
        <v>18</v>
      </c>
      <c r="E1396" s="311">
        <v>1</v>
      </c>
      <c r="F1396" s="357" t="s">
        <v>1618</v>
      </c>
      <c r="G1396" s="368" t="s">
        <v>1214</v>
      </c>
      <c r="H1396" s="383">
        <v>29.6</v>
      </c>
      <c r="I1396" s="384">
        <f t="shared" si="120"/>
        <v>29.6</v>
      </c>
      <c r="J1396" s="385">
        <v>0</v>
      </c>
      <c r="K1396" s="386">
        <f t="shared" si="121"/>
        <v>0</v>
      </c>
      <c r="N1396" s="205"/>
      <c r="O1396" s="205"/>
      <c r="P1396" s="201"/>
      <c r="Q1396" s="190"/>
      <c r="R1396" s="205"/>
      <c r="S1396" s="191"/>
      <c r="T1396" s="191"/>
    </row>
    <row r="1397" spans="1:20" s="3" customFormat="1" ht="12.75" customHeight="1">
      <c r="A1397" s="12"/>
      <c r="B1397" s="621"/>
      <c r="C1397" s="366">
        <v>401545</v>
      </c>
      <c r="D1397" s="311">
        <v>18</v>
      </c>
      <c r="E1397" s="311">
        <v>1</v>
      </c>
      <c r="F1397" s="357" t="s">
        <v>1619</v>
      </c>
      <c r="G1397" s="368" t="s">
        <v>1214</v>
      </c>
      <c r="H1397" s="383">
        <v>29.6</v>
      </c>
      <c r="I1397" s="384">
        <f t="shared" si="120"/>
        <v>29.6</v>
      </c>
      <c r="J1397" s="385">
        <v>0</v>
      </c>
      <c r="K1397" s="386">
        <f t="shared" si="121"/>
        <v>0</v>
      </c>
      <c r="N1397" s="205"/>
      <c r="O1397" s="205"/>
      <c r="P1397" s="201"/>
      <c r="Q1397" s="190"/>
      <c r="R1397" s="205"/>
      <c r="S1397" s="191"/>
      <c r="T1397" s="191"/>
    </row>
    <row r="1398" spans="1:20" s="3" customFormat="1" ht="11.25" customHeight="1">
      <c r="A1398" s="12"/>
      <c r="B1398" s="621"/>
      <c r="C1398" s="366">
        <v>401524</v>
      </c>
      <c r="D1398" s="311">
        <v>18</v>
      </c>
      <c r="E1398" s="311">
        <v>1</v>
      </c>
      <c r="F1398" s="357" t="s">
        <v>1530</v>
      </c>
      <c r="G1398" s="368" t="s">
        <v>1214</v>
      </c>
      <c r="H1398" s="383">
        <v>29.6</v>
      </c>
      <c r="I1398" s="384">
        <f t="shared" si="120"/>
        <v>29.6</v>
      </c>
      <c r="J1398" s="385">
        <v>0</v>
      </c>
      <c r="K1398" s="386">
        <f t="shared" si="121"/>
        <v>0</v>
      </c>
      <c r="N1398" s="205"/>
      <c r="O1398" s="205"/>
      <c r="P1398" s="201"/>
      <c r="Q1398" s="190"/>
      <c r="R1398" s="205"/>
      <c r="S1398" s="191"/>
      <c r="T1398" s="191"/>
    </row>
    <row r="1399" spans="1:20" s="3" customFormat="1" ht="11.25" customHeight="1">
      <c r="A1399" s="12"/>
      <c r="B1399" s="621"/>
      <c r="C1399" s="366">
        <v>401521</v>
      </c>
      <c r="D1399" s="311">
        <v>18</v>
      </c>
      <c r="E1399" s="311">
        <v>1</v>
      </c>
      <c r="F1399" s="357" t="s">
        <v>1658</v>
      </c>
      <c r="G1399" s="368" t="s">
        <v>1214</v>
      </c>
      <c r="H1399" s="383">
        <v>29.6</v>
      </c>
      <c r="I1399" s="384">
        <f t="shared" si="120"/>
        <v>29.6</v>
      </c>
      <c r="J1399" s="385">
        <v>0</v>
      </c>
      <c r="K1399" s="386">
        <f t="shared" si="121"/>
        <v>0</v>
      </c>
      <c r="N1399" s="205"/>
      <c r="O1399" s="205"/>
      <c r="P1399" s="201"/>
      <c r="Q1399" s="190"/>
      <c r="R1399" s="205"/>
      <c r="S1399" s="191"/>
      <c r="T1399" s="191"/>
    </row>
    <row r="1400" spans="1:20" s="3" customFormat="1" ht="11.25" customHeight="1">
      <c r="A1400" s="12"/>
      <c r="B1400" s="621"/>
      <c r="C1400" s="356">
        <v>401523</v>
      </c>
      <c r="D1400" s="311">
        <v>18</v>
      </c>
      <c r="E1400" s="311">
        <v>1</v>
      </c>
      <c r="F1400" s="357" t="s">
        <v>1533</v>
      </c>
      <c r="G1400" s="368" t="s">
        <v>1214</v>
      </c>
      <c r="H1400" s="383">
        <v>29.6</v>
      </c>
      <c r="I1400" s="384">
        <f t="shared" si="120"/>
        <v>29.6</v>
      </c>
      <c r="J1400" s="385">
        <v>0</v>
      </c>
      <c r="K1400" s="386">
        <f t="shared" si="121"/>
        <v>0</v>
      </c>
      <c r="N1400" s="204"/>
      <c r="O1400" s="205"/>
      <c r="P1400" s="201"/>
      <c r="Q1400" s="190"/>
      <c r="R1400" s="205"/>
      <c r="S1400" s="191"/>
      <c r="T1400" s="191"/>
    </row>
    <row r="1401" spans="1:20" s="3" customFormat="1" ht="11.25" customHeight="1">
      <c r="A1401" s="12"/>
      <c r="B1401" s="621"/>
      <c r="C1401" s="366">
        <v>401520</v>
      </c>
      <c r="D1401" s="311">
        <v>18</v>
      </c>
      <c r="E1401" s="311">
        <v>1</v>
      </c>
      <c r="F1401" s="357" t="s">
        <v>485</v>
      </c>
      <c r="G1401" s="368" t="s">
        <v>1214</v>
      </c>
      <c r="H1401" s="383">
        <v>29.6</v>
      </c>
      <c r="I1401" s="384">
        <f t="shared" si="120"/>
        <v>29.6</v>
      </c>
      <c r="J1401" s="385">
        <v>0</v>
      </c>
      <c r="K1401" s="386">
        <f t="shared" si="121"/>
        <v>0</v>
      </c>
      <c r="N1401" s="204"/>
      <c r="O1401" s="205"/>
      <c r="P1401" s="201"/>
      <c r="Q1401" s="190"/>
      <c r="R1401" s="205"/>
      <c r="S1401" s="191"/>
      <c r="T1401" s="191"/>
    </row>
    <row r="1402" spans="1:20" s="3" customFormat="1" ht="12.75" customHeight="1">
      <c r="A1402" s="12"/>
      <c r="B1402" s="621"/>
      <c r="C1402" s="366">
        <v>401543</v>
      </c>
      <c r="D1402" s="311">
        <v>18</v>
      </c>
      <c r="E1402" s="311">
        <v>1</v>
      </c>
      <c r="F1402" s="357" t="s">
        <v>1615</v>
      </c>
      <c r="G1402" s="368" t="s">
        <v>1214</v>
      </c>
      <c r="H1402" s="383">
        <v>29.6</v>
      </c>
      <c r="I1402" s="384">
        <f t="shared" si="120"/>
        <v>29.6</v>
      </c>
      <c r="J1402" s="385">
        <v>0</v>
      </c>
      <c r="K1402" s="386">
        <f t="shared" si="121"/>
        <v>0</v>
      </c>
      <c r="N1402" s="205"/>
      <c r="O1402" s="205"/>
      <c r="P1402" s="201"/>
      <c r="Q1402" s="190"/>
      <c r="R1402" s="205"/>
      <c r="S1402" s="191"/>
      <c r="T1402" s="191"/>
    </row>
    <row r="1403" spans="1:20" s="3" customFormat="1" ht="11.25" customHeight="1">
      <c r="A1403" s="12"/>
      <c r="B1403" s="621"/>
      <c r="C1403" s="366">
        <v>401542</v>
      </c>
      <c r="D1403" s="311">
        <v>18</v>
      </c>
      <c r="E1403" s="311">
        <v>1</v>
      </c>
      <c r="F1403" s="357" t="s">
        <v>1614</v>
      </c>
      <c r="G1403" s="368" t="s">
        <v>1214</v>
      </c>
      <c r="H1403" s="383">
        <v>29.6</v>
      </c>
      <c r="I1403" s="384">
        <f t="shared" si="120"/>
        <v>29.6</v>
      </c>
      <c r="J1403" s="385">
        <v>0</v>
      </c>
      <c r="K1403" s="386">
        <f t="shared" si="121"/>
        <v>0</v>
      </c>
      <c r="N1403" s="204"/>
      <c r="O1403" s="205"/>
      <c r="P1403" s="201"/>
      <c r="Q1403" s="190"/>
      <c r="R1403" s="205"/>
      <c r="S1403" s="191"/>
      <c r="T1403" s="191"/>
    </row>
    <row r="1404" spans="1:20" s="3" customFormat="1" ht="11.25" customHeight="1">
      <c r="A1404" s="12"/>
      <c r="B1404" s="621"/>
      <c r="C1404" s="366" t="s">
        <v>1607</v>
      </c>
      <c r="D1404" s="311">
        <v>18</v>
      </c>
      <c r="E1404" s="311">
        <v>1</v>
      </c>
      <c r="F1404" s="357" t="s">
        <v>1608</v>
      </c>
      <c r="G1404" s="368" t="s">
        <v>1214</v>
      </c>
      <c r="H1404" s="383">
        <v>29.6</v>
      </c>
      <c r="I1404" s="384">
        <f t="shared" si="120"/>
        <v>29.6</v>
      </c>
      <c r="J1404" s="385">
        <v>0</v>
      </c>
      <c r="K1404" s="386">
        <f t="shared" si="121"/>
        <v>0</v>
      </c>
      <c r="N1404" s="204"/>
      <c r="O1404" s="205"/>
      <c r="P1404" s="201"/>
      <c r="Q1404" s="190"/>
      <c r="R1404" s="205"/>
      <c r="S1404" s="191"/>
      <c r="T1404" s="191"/>
    </row>
    <row r="1405" spans="1:20" s="3" customFormat="1" ht="11.25" customHeight="1">
      <c r="A1405" s="12"/>
      <c r="B1405" s="621"/>
      <c r="C1405" s="366" t="s">
        <v>1609</v>
      </c>
      <c r="D1405" s="311">
        <v>18</v>
      </c>
      <c r="E1405" s="311">
        <v>1</v>
      </c>
      <c r="F1405" s="357" t="s">
        <v>1610</v>
      </c>
      <c r="G1405" s="368" t="s">
        <v>1214</v>
      </c>
      <c r="H1405" s="383">
        <v>29.6</v>
      </c>
      <c r="I1405" s="384">
        <f t="shared" si="120"/>
        <v>29.6</v>
      </c>
      <c r="J1405" s="385">
        <v>0</v>
      </c>
      <c r="K1405" s="386">
        <f t="shared" si="121"/>
        <v>0</v>
      </c>
      <c r="N1405" s="205"/>
      <c r="O1405" s="205"/>
      <c r="P1405" s="201"/>
      <c r="Q1405" s="190"/>
      <c r="R1405" s="205"/>
      <c r="S1405" s="191"/>
      <c r="T1405" s="191"/>
    </row>
    <row r="1406" spans="1:20" s="3" customFormat="1" ht="11.25" customHeight="1">
      <c r="A1406" s="12"/>
      <c r="B1406" s="621"/>
      <c r="C1406" s="366">
        <v>401506</v>
      </c>
      <c r="D1406" s="311">
        <v>18</v>
      </c>
      <c r="E1406" s="311">
        <v>1</v>
      </c>
      <c r="F1406" s="357" t="s">
        <v>1399</v>
      </c>
      <c r="G1406" s="368" t="s">
        <v>1214</v>
      </c>
      <c r="H1406" s="383">
        <v>29.6</v>
      </c>
      <c r="I1406" s="384">
        <f t="shared" si="120"/>
        <v>29.6</v>
      </c>
      <c r="J1406" s="385">
        <v>0</v>
      </c>
      <c r="K1406" s="386">
        <f t="shared" si="121"/>
        <v>0</v>
      </c>
      <c r="N1406" s="205"/>
      <c r="O1406" s="205"/>
      <c r="P1406" s="201"/>
      <c r="Q1406" s="190"/>
      <c r="R1406" s="205"/>
      <c r="S1406" s="191"/>
      <c r="T1406" s="191"/>
    </row>
    <row r="1407" spans="1:20" s="3" customFormat="1" ht="11.25" customHeight="1">
      <c r="A1407" s="12"/>
      <c r="B1407" s="621"/>
      <c r="C1407" s="366">
        <v>401538</v>
      </c>
      <c r="D1407" s="311">
        <v>18</v>
      </c>
      <c r="E1407" s="311">
        <v>1</v>
      </c>
      <c r="F1407" s="357" t="s">
        <v>1535</v>
      </c>
      <c r="G1407" s="368" t="s">
        <v>1214</v>
      </c>
      <c r="H1407" s="383">
        <v>29.6</v>
      </c>
      <c r="I1407" s="384">
        <f t="shared" si="120"/>
        <v>29.6</v>
      </c>
      <c r="J1407" s="385">
        <v>0</v>
      </c>
      <c r="K1407" s="386">
        <f t="shared" si="121"/>
        <v>0</v>
      </c>
      <c r="N1407" s="205"/>
      <c r="O1407" s="205"/>
      <c r="P1407" s="201"/>
      <c r="Q1407" s="190"/>
      <c r="R1407" s="205"/>
      <c r="S1407" s="191"/>
      <c r="T1407" s="191"/>
    </row>
    <row r="1408" spans="1:20" s="3" customFormat="1" ht="11.25" customHeight="1">
      <c r="A1408" s="12"/>
      <c r="B1408" s="621"/>
      <c r="C1408" s="366" t="s">
        <v>1611</v>
      </c>
      <c r="D1408" s="311">
        <v>18</v>
      </c>
      <c r="E1408" s="311">
        <v>1</v>
      </c>
      <c r="F1408" s="357" t="s">
        <v>1536</v>
      </c>
      <c r="G1408" s="368" t="s">
        <v>1214</v>
      </c>
      <c r="H1408" s="383">
        <v>29.6</v>
      </c>
      <c r="I1408" s="384">
        <f t="shared" si="120"/>
        <v>29.6</v>
      </c>
      <c r="J1408" s="385">
        <v>0</v>
      </c>
      <c r="K1408" s="386">
        <f t="shared" si="121"/>
        <v>0</v>
      </c>
      <c r="N1408" s="205"/>
      <c r="O1408" s="205"/>
      <c r="P1408" s="201"/>
      <c r="Q1408" s="190"/>
      <c r="R1408" s="205"/>
      <c r="S1408" s="191"/>
      <c r="T1408" s="191"/>
    </row>
    <row r="1409" spans="1:20" s="3" customFormat="1" ht="11.25" customHeight="1">
      <c r="A1409" s="12"/>
      <c r="B1409" s="621"/>
      <c r="C1409" s="366" t="s">
        <v>1612</v>
      </c>
      <c r="D1409" s="311">
        <v>18</v>
      </c>
      <c r="E1409" s="311">
        <v>1</v>
      </c>
      <c r="F1409" s="357" t="s">
        <v>1613</v>
      </c>
      <c r="G1409" s="368" t="s">
        <v>1214</v>
      </c>
      <c r="H1409" s="383">
        <v>29.6</v>
      </c>
      <c r="I1409" s="384">
        <f t="shared" si="120"/>
        <v>29.6</v>
      </c>
      <c r="J1409" s="385">
        <v>0</v>
      </c>
      <c r="K1409" s="386">
        <f t="shared" si="121"/>
        <v>0</v>
      </c>
      <c r="N1409" s="205"/>
      <c r="O1409" s="205"/>
      <c r="P1409" s="201"/>
      <c r="Q1409" s="190"/>
      <c r="R1409" s="205"/>
      <c r="S1409" s="191"/>
      <c r="T1409" s="191"/>
    </row>
    <row r="1410" spans="1:11" s="3" customFormat="1" ht="11.25" customHeight="1">
      <c r="A1410" s="12"/>
      <c r="B1410" s="621"/>
      <c r="C1410" s="366">
        <v>401531</v>
      </c>
      <c r="D1410" s="311">
        <v>18</v>
      </c>
      <c r="E1410" s="311">
        <v>1</v>
      </c>
      <c r="F1410" s="357" t="s">
        <v>2606</v>
      </c>
      <c r="G1410" s="368" t="s">
        <v>1214</v>
      </c>
      <c r="H1410" s="383">
        <v>29.6</v>
      </c>
      <c r="I1410" s="384">
        <f t="shared" si="120"/>
        <v>29.6</v>
      </c>
      <c r="J1410" s="385">
        <v>0</v>
      </c>
      <c r="K1410" s="386">
        <f t="shared" si="121"/>
        <v>0</v>
      </c>
    </row>
    <row r="1411" spans="1:11" s="3" customFormat="1" ht="11.25" customHeight="1">
      <c r="A1411" s="12"/>
      <c r="B1411" s="621"/>
      <c r="C1411" s="366">
        <v>401532</v>
      </c>
      <c r="D1411" s="311">
        <v>18</v>
      </c>
      <c r="E1411" s="311">
        <v>1</v>
      </c>
      <c r="F1411" s="357" t="s">
        <v>2607</v>
      </c>
      <c r="G1411" s="368" t="s">
        <v>1214</v>
      </c>
      <c r="H1411" s="383">
        <v>29.6</v>
      </c>
      <c r="I1411" s="384">
        <f t="shared" si="120"/>
        <v>29.6</v>
      </c>
      <c r="J1411" s="385">
        <v>0</v>
      </c>
      <c r="K1411" s="386">
        <f t="shared" si="121"/>
        <v>0</v>
      </c>
    </row>
    <row r="1412" spans="1:11" s="3" customFormat="1" ht="11.25" customHeight="1">
      <c r="A1412" s="12"/>
      <c r="B1412" s="621"/>
      <c r="C1412" s="366">
        <v>401530</v>
      </c>
      <c r="D1412" s="311">
        <v>18</v>
      </c>
      <c r="E1412" s="311">
        <v>1</v>
      </c>
      <c r="F1412" s="357" t="s">
        <v>2608</v>
      </c>
      <c r="G1412" s="368" t="s">
        <v>1214</v>
      </c>
      <c r="H1412" s="383">
        <v>29.6</v>
      </c>
      <c r="I1412" s="384">
        <f t="shared" si="120"/>
        <v>29.6</v>
      </c>
      <c r="J1412" s="385">
        <v>0</v>
      </c>
      <c r="K1412" s="386">
        <f t="shared" si="121"/>
        <v>0</v>
      </c>
    </row>
    <row r="1413" spans="1:11" s="3" customFormat="1" ht="11.25" customHeight="1">
      <c r="A1413" s="12"/>
      <c r="B1413" s="621"/>
      <c r="C1413" s="470" t="s">
        <v>1620</v>
      </c>
      <c r="D1413" s="470"/>
      <c r="E1413" s="470"/>
      <c r="F1413" s="470"/>
      <c r="G1413" s="370" t="s">
        <v>1212</v>
      </c>
      <c r="H1413" s="391"/>
      <c r="I1413" s="380"/>
      <c r="J1413" s="381"/>
      <c r="K1413" s="382"/>
    </row>
    <row r="1414" spans="1:11" s="3" customFormat="1" ht="11.25" customHeight="1">
      <c r="A1414" s="12"/>
      <c r="B1414" s="621"/>
      <c r="C1414" s="366">
        <v>302501</v>
      </c>
      <c r="D1414" s="311">
        <v>9</v>
      </c>
      <c r="E1414" s="311">
        <v>1</v>
      </c>
      <c r="F1414" s="373" t="s">
        <v>1621</v>
      </c>
      <c r="G1414" s="368" t="s">
        <v>1214</v>
      </c>
      <c r="H1414" s="383">
        <v>10.2</v>
      </c>
      <c r="I1414" s="384">
        <f>H1414-H1414*H$8</f>
        <v>10.2</v>
      </c>
      <c r="J1414" s="385">
        <v>0</v>
      </c>
      <c r="K1414" s="386">
        <f>I1414*J1414</f>
        <v>0</v>
      </c>
    </row>
    <row r="1415" spans="1:11" s="3" customFormat="1" ht="11.25" customHeight="1">
      <c r="A1415" s="12"/>
      <c r="B1415" s="621"/>
      <c r="C1415" s="366">
        <v>301501</v>
      </c>
      <c r="D1415" s="311">
        <v>18</v>
      </c>
      <c r="E1415" s="311">
        <v>1</v>
      </c>
      <c r="F1415" s="373" t="s">
        <v>1621</v>
      </c>
      <c r="G1415" s="368" t="s">
        <v>1214</v>
      </c>
      <c r="H1415" s="383">
        <v>29.6</v>
      </c>
      <c r="I1415" s="384">
        <f>H1415-H1415*H$8</f>
        <v>29.6</v>
      </c>
      <c r="J1415" s="385">
        <v>0</v>
      </c>
      <c r="K1415" s="386">
        <f>I1415*J1415</f>
        <v>0</v>
      </c>
    </row>
    <row r="1416" spans="1:11" s="3" customFormat="1" ht="11.25" customHeight="1">
      <c r="A1416" s="12"/>
      <c r="B1416" s="621"/>
      <c r="C1416" s="366">
        <v>306501</v>
      </c>
      <c r="D1416" s="311">
        <v>32</v>
      </c>
      <c r="E1416" s="311">
        <v>1</v>
      </c>
      <c r="F1416" s="373" t="s">
        <v>1621</v>
      </c>
      <c r="G1416" s="368" t="s">
        <v>1214</v>
      </c>
      <c r="H1416" s="383">
        <v>51.5</v>
      </c>
      <c r="I1416" s="384">
        <f>H1416-H1416*H$8</f>
        <v>51.5</v>
      </c>
      <c r="J1416" s="385">
        <v>0</v>
      </c>
      <c r="K1416" s="386">
        <f>I1416*J1416</f>
        <v>0</v>
      </c>
    </row>
    <row r="1417" spans="1:11" s="3" customFormat="1" ht="11.25" customHeight="1">
      <c r="A1417" s="12"/>
      <c r="B1417" s="621"/>
      <c r="C1417" s="546" t="s">
        <v>53</v>
      </c>
      <c r="D1417" s="546"/>
      <c r="E1417" s="546"/>
      <c r="F1417" s="546"/>
      <c r="G1417" s="392"/>
      <c r="H1417" s="391"/>
      <c r="I1417" s="380"/>
      <c r="J1417" s="381"/>
      <c r="K1417" s="382"/>
    </row>
    <row r="1418" spans="1:11" s="3" customFormat="1" ht="11.25" customHeight="1">
      <c r="A1418" s="12"/>
      <c r="B1418" s="621"/>
      <c r="C1418" s="356" t="s">
        <v>1627</v>
      </c>
      <c r="D1418" s="311">
        <v>24</v>
      </c>
      <c r="E1418" s="311">
        <v>1</v>
      </c>
      <c r="F1418" s="357" t="s">
        <v>1558</v>
      </c>
      <c r="G1418" s="368" t="s">
        <v>1214</v>
      </c>
      <c r="H1418" s="383">
        <v>26.73</v>
      </c>
      <c r="I1418" s="384">
        <f aca="true" t="shared" si="122" ref="I1418:I1485">H1418-H1418*H$8</f>
        <v>26.73</v>
      </c>
      <c r="J1418" s="385">
        <v>0</v>
      </c>
      <c r="K1418" s="386">
        <f aca="true" t="shared" si="123" ref="K1418:K1485">I1418*J1418</f>
        <v>0</v>
      </c>
    </row>
    <row r="1419" spans="1:11" s="3" customFormat="1" ht="11.25" customHeight="1">
      <c r="A1419" s="12"/>
      <c r="B1419" s="621"/>
      <c r="C1419" s="356">
        <v>901522</v>
      </c>
      <c r="D1419" s="311">
        <v>23</v>
      </c>
      <c r="E1419" s="311">
        <v>1</v>
      </c>
      <c r="F1419" s="357" t="s">
        <v>1415</v>
      </c>
      <c r="G1419" s="368" t="s">
        <v>1214</v>
      </c>
      <c r="H1419" s="383">
        <v>26.73</v>
      </c>
      <c r="I1419" s="384">
        <f t="shared" si="122"/>
        <v>26.73</v>
      </c>
      <c r="J1419" s="385">
        <v>0</v>
      </c>
      <c r="K1419" s="386">
        <f t="shared" si="123"/>
        <v>0</v>
      </c>
    </row>
    <row r="1420" spans="1:11" s="3" customFormat="1" ht="11.25" customHeight="1">
      <c r="A1420" s="12"/>
      <c r="B1420" s="621"/>
      <c r="C1420" s="356" t="s">
        <v>1623</v>
      </c>
      <c r="D1420" s="311">
        <v>22</v>
      </c>
      <c r="E1420" s="311">
        <v>1</v>
      </c>
      <c r="F1420" s="357" t="s">
        <v>1624</v>
      </c>
      <c r="G1420" s="368" t="s">
        <v>1214</v>
      </c>
      <c r="H1420" s="383">
        <v>26.73</v>
      </c>
      <c r="I1420" s="384">
        <f t="shared" si="122"/>
        <v>26.73</v>
      </c>
      <c r="J1420" s="385">
        <v>0</v>
      </c>
      <c r="K1420" s="386">
        <f t="shared" si="123"/>
        <v>0</v>
      </c>
    </row>
    <row r="1421" spans="1:11" s="3" customFormat="1" ht="12.75" customHeight="1">
      <c r="A1421" s="12"/>
      <c r="B1421" s="621"/>
      <c r="C1421" s="356" t="s">
        <v>1625</v>
      </c>
      <c r="D1421" s="311">
        <v>22</v>
      </c>
      <c r="E1421" s="311">
        <v>1</v>
      </c>
      <c r="F1421" s="357" t="s">
        <v>1626</v>
      </c>
      <c r="G1421" s="368" t="s">
        <v>1214</v>
      </c>
      <c r="H1421" s="383">
        <v>26.73</v>
      </c>
      <c r="I1421" s="384">
        <f t="shared" si="122"/>
        <v>26.73</v>
      </c>
      <c r="J1421" s="385">
        <v>0</v>
      </c>
      <c r="K1421" s="386">
        <f t="shared" si="123"/>
        <v>0</v>
      </c>
    </row>
    <row r="1422" spans="1:11" s="3" customFormat="1" ht="11.25" customHeight="1">
      <c r="A1422" s="12"/>
      <c r="B1422" s="621"/>
      <c r="C1422" s="356">
        <v>901509</v>
      </c>
      <c r="D1422" s="311">
        <v>22</v>
      </c>
      <c r="E1422" s="311">
        <v>1</v>
      </c>
      <c r="F1422" s="373" t="s">
        <v>1622</v>
      </c>
      <c r="G1422" s="368" t="s">
        <v>1214</v>
      </c>
      <c r="H1422" s="383">
        <v>30.1</v>
      </c>
      <c r="I1422" s="384">
        <f t="shared" si="122"/>
        <v>30.1</v>
      </c>
      <c r="J1422" s="385">
        <v>0</v>
      </c>
      <c r="K1422" s="386">
        <f t="shared" si="123"/>
        <v>0</v>
      </c>
    </row>
    <row r="1423" spans="1:11" s="3" customFormat="1" ht="11.25" customHeight="1">
      <c r="A1423" s="12"/>
      <c r="B1423" s="621"/>
      <c r="C1423" s="356" t="s">
        <v>2609</v>
      </c>
      <c r="D1423" s="311">
        <v>23</v>
      </c>
      <c r="E1423" s="311">
        <v>1</v>
      </c>
      <c r="F1423" s="357" t="s">
        <v>2610</v>
      </c>
      <c r="G1423" s="368" t="s">
        <v>1214</v>
      </c>
      <c r="H1423" s="332">
        <v>33.86</v>
      </c>
      <c r="I1423" s="384">
        <f t="shared" si="122"/>
        <v>33.86</v>
      </c>
      <c r="J1423" s="385">
        <v>0</v>
      </c>
      <c r="K1423" s="386">
        <f t="shared" si="123"/>
        <v>0</v>
      </c>
    </row>
    <row r="1424" spans="1:11" s="3" customFormat="1" ht="11.25" customHeight="1">
      <c r="A1424" s="12"/>
      <c r="B1424" s="621"/>
      <c r="C1424" s="356">
        <v>901512</v>
      </c>
      <c r="D1424" s="311">
        <v>24</v>
      </c>
      <c r="E1424" s="311">
        <v>1</v>
      </c>
      <c r="F1424" s="357" t="s">
        <v>1629</v>
      </c>
      <c r="G1424" s="368" t="s">
        <v>1214</v>
      </c>
      <c r="H1424" s="332">
        <v>33.86</v>
      </c>
      <c r="I1424" s="384">
        <f t="shared" si="122"/>
        <v>33.86</v>
      </c>
      <c r="J1424" s="385">
        <v>0</v>
      </c>
      <c r="K1424" s="386">
        <f t="shared" si="123"/>
        <v>0</v>
      </c>
    </row>
    <row r="1425" spans="1:11" s="3" customFormat="1" ht="11.25" customHeight="1">
      <c r="A1425" s="12"/>
      <c r="B1425" s="621"/>
      <c r="C1425" s="356">
        <v>901527</v>
      </c>
      <c r="D1425" s="311">
        <v>25</v>
      </c>
      <c r="E1425" s="311">
        <v>1</v>
      </c>
      <c r="F1425" s="357" t="s">
        <v>1537</v>
      </c>
      <c r="G1425" s="368" t="s">
        <v>1214</v>
      </c>
      <c r="H1425" s="332">
        <v>33.86</v>
      </c>
      <c r="I1425" s="384">
        <f t="shared" si="122"/>
        <v>33.86</v>
      </c>
      <c r="J1425" s="385">
        <v>0</v>
      </c>
      <c r="K1425" s="386">
        <f t="shared" si="123"/>
        <v>0</v>
      </c>
    </row>
    <row r="1426" spans="1:11" s="3" customFormat="1" ht="11.25" customHeight="1">
      <c r="A1426" s="12"/>
      <c r="B1426" s="621"/>
      <c r="C1426" s="356">
        <v>901559</v>
      </c>
      <c r="D1426" s="311">
        <v>25</v>
      </c>
      <c r="E1426" s="311">
        <v>1</v>
      </c>
      <c r="F1426" s="357" t="s">
        <v>1409</v>
      </c>
      <c r="G1426" s="355" t="s">
        <v>1214</v>
      </c>
      <c r="H1426" s="332">
        <v>33.86</v>
      </c>
      <c r="I1426" s="384">
        <f t="shared" si="122"/>
        <v>33.86</v>
      </c>
      <c r="J1426" s="385">
        <v>0</v>
      </c>
      <c r="K1426" s="386">
        <f t="shared" si="123"/>
        <v>0</v>
      </c>
    </row>
    <row r="1427" spans="1:11" s="3" customFormat="1" ht="11.25" customHeight="1">
      <c r="A1427" s="12"/>
      <c r="B1427" s="621"/>
      <c r="C1427" s="356">
        <v>901556</v>
      </c>
      <c r="D1427" s="311">
        <v>26</v>
      </c>
      <c r="E1427" s="311">
        <v>1</v>
      </c>
      <c r="F1427" s="357" t="s">
        <v>1538</v>
      </c>
      <c r="G1427" s="368" t="s">
        <v>1214</v>
      </c>
      <c r="H1427" s="332">
        <v>33.86</v>
      </c>
      <c r="I1427" s="384">
        <f t="shared" si="122"/>
        <v>33.86</v>
      </c>
      <c r="J1427" s="385">
        <v>0</v>
      </c>
      <c r="K1427" s="386">
        <f t="shared" si="123"/>
        <v>0</v>
      </c>
    </row>
    <row r="1428" spans="1:11" s="3" customFormat="1" ht="11.25" customHeight="1">
      <c r="A1428" s="12"/>
      <c r="B1428" s="621"/>
      <c r="C1428" s="356">
        <v>901528</v>
      </c>
      <c r="D1428" s="311">
        <v>32</v>
      </c>
      <c r="E1428" s="311">
        <v>1</v>
      </c>
      <c r="F1428" s="357" t="s">
        <v>1628</v>
      </c>
      <c r="G1428" s="368" t="s">
        <v>1214</v>
      </c>
      <c r="H1428" s="332">
        <v>33.86</v>
      </c>
      <c r="I1428" s="384">
        <f t="shared" si="122"/>
        <v>33.86</v>
      </c>
      <c r="J1428" s="385">
        <v>0</v>
      </c>
      <c r="K1428" s="386">
        <f t="shared" si="123"/>
        <v>0</v>
      </c>
    </row>
    <row r="1429" spans="1:11" s="3" customFormat="1" ht="12.75" customHeight="1">
      <c r="A1429" s="12"/>
      <c r="B1429" s="621"/>
      <c r="C1429" s="356">
        <v>901547</v>
      </c>
      <c r="D1429" s="311">
        <v>31</v>
      </c>
      <c r="E1429" s="311">
        <v>1</v>
      </c>
      <c r="F1429" s="357" t="s">
        <v>1587</v>
      </c>
      <c r="G1429" s="355" t="s">
        <v>1214</v>
      </c>
      <c r="H1429" s="383">
        <v>37.82</v>
      </c>
      <c r="I1429" s="384">
        <f t="shared" si="122"/>
        <v>37.82</v>
      </c>
      <c r="J1429" s="385">
        <v>0</v>
      </c>
      <c r="K1429" s="386">
        <f t="shared" si="123"/>
        <v>0</v>
      </c>
    </row>
    <row r="1430" spans="1:11" s="3" customFormat="1" ht="11.25" customHeight="1">
      <c r="A1430" s="12"/>
      <c r="B1430" s="621"/>
      <c r="C1430" s="356" t="s">
        <v>1633</v>
      </c>
      <c r="D1430" s="311">
        <v>30</v>
      </c>
      <c r="E1430" s="311">
        <v>1</v>
      </c>
      <c r="F1430" s="357" t="s">
        <v>1634</v>
      </c>
      <c r="G1430" s="368" t="s">
        <v>1214</v>
      </c>
      <c r="H1430" s="383">
        <v>37.82</v>
      </c>
      <c r="I1430" s="384">
        <f t="shared" si="122"/>
        <v>37.82</v>
      </c>
      <c r="J1430" s="385">
        <v>0</v>
      </c>
      <c r="K1430" s="386">
        <f t="shared" si="123"/>
        <v>0</v>
      </c>
    </row>
    <row r="1431" spans="1:11" s="3" customFormat="1" ht="11.25" customHeight="1">
      <c r="A1431" s="12"/>
      <c r="B1431" s="621"/>
      <c r="C1431" s="356" t="s">
        <v>1631</v>
      </c>
      <c r="D1431" s="311">
        <v>30</v>
      </c>
      <c r="E1431" s="311">
        <v>1</v>
      </c>
      <c r="F1431" s="357" t="s">
        <v>1632</v>
      </c>
      <c r="G1431" s="368" t="s">
        <v>1214</v>
      </c>
      <c r="H1431" s="383">
        <v>37.82</v>
      </c>
      <c r="I1431" s="384">
        <f t="shared" si="122"/>
        <v>37.82</v>
      </c>
      <c r="J1431" s="385">
        <v>0</v>
      </c>
      <c r="K1431" s="386">
        <f t="shared" si="123"/>
        <v>0</v>
      </c>
    </row>
    <row r="1432" spans="1:11" s="3" customFormat="1" ht="12.75" customHeight="1">
      <c r="A1432" s="12"/>
      <c r="B1432" s="621"/>
      <c r="C1432" s="356">
        <v>901541</v>
      </c>
      <c r="D1432" s="311">
        <v>28</v>
      </c>
      <c r="E1432" s="311">
        <v>1</v>
      </c>
      <c r="F1432" s="357" t="s">
        <v>1589</v>
      </c>
      <c r="G1432" s="368" t="s">
        <v>1214</v>
      </c>
      <c r="H1432" s="383">
        <v>37.82</v>
      </c>
      <c r="I1432" s="384">
        <f t="shared" si="122"/>
        <v>37.82</v>
      </c>
      <c r="J1432" s="385">
        <v>0</v>
      </c>
      <c r="K1432" s="386">
        <f t="shared" si="123"/>
        <v>0</v>
      </c>
    </row>
    <row r="1433" spans="1:11" s="3" customFormat="1" ht="12.75" customHeight="1">
      <c r="A1433" s="12"/>
      <c r="B1433" s="621"/>
      <c r="C1433" s="356">
        <v>901586</v>
      </c>
      <c r="D1433" s="311">
        <v>28</v>
      </c>
      <c r="E1433" s="311">
        <v>1</v>
      </c>
      <c r="F1433" s="357" t="s">
        <v>1630</v>
      </c>
      <c r="G1433" s="368" t="s">
        <v>1214</v>
      </c>
      <c r="H1433" s="383">
        <v>37.82</v>
      </c>
      <c r="I1433" s="384">
        <f t="shared" si="122"/>
        <v>37.82</v>
      </c>
      <c r="J1433" s="385">
        <v>0</v>
      </c>
      <c r="K1433" s="386">
        <f t="shared" si="123"/>
        <v>0</v>
      </c>
    </row>
    <row r="1434" spans="1:11" s="3" customFormat="1" ht="11.25" customHeight="1">
      <c r="A1434" s="12"/>
      <c r="B1434" s="621"/>
      <c r="C1434" s="356" t="s">
        <v>1641</v>
      </c>
      <c r="D1434" s="311">
        <v>29</v>
      </c>
      <c r="E1434" s="311">
        <v>1</v>
      </c>
      <c r="F1434" s="357" t="s">
        <v>1544</v>
      </c>
      <c r="G1434" s="368" t="s">
        <v>1214</v>
      </c>
      <c r="H1434" s="383">
        <v>40.79</v>
      </c>
      <c r="I1434" s="384">
        <f t="shared" si="122"/>
        <v>40.79</v>
      </c>
      <c r="J1434" s="385">
        <v>0</v>
      </c>
      <c r="K1434" s="386">
        <f t="shared" si="123"/>
        <v>0</v>
      </c>
    </row>
    <row r="1435" spans="1:11" s="3" customFormat="1" ht="11.25" customHeight="1">
      <c r="A1435" s="12"/>
      <c r="B1435" s="621"/>
      <c r="C1435" s="356" t="s">
        <v>1639</v>
      </c>
      <c r="D1435" s="311">
        <v>29</v>
      </c>
      <c r="E1435" s="311">
        <v>1</v>
      </c>
      <c r="F1435" s="357" t="s">
        <v>1542</v>
      </c>
      <c r="G1435" s="368" t="s">
        <v>1214</v>
      </c>
      <c r="H1435" s="383">
        <v>40.79</v>
      </c>
      <c r="I1435" s="384">
        <f t="shared" si="122"/>
        <v>40.79</v>
      </c>
      <c r="J1435" s="385">
        <v>0</v>
      </c>
      <c r="K1435" s="386">
        <f t="shared" si="123"/>
        <v>0</v>
      </c>
    </row>
    <row r="1436" spans="1:11" s="3" customFormat="1" ht="11.25" customHeight="1">
      <c r="A1436" s="12"/>
      <c r="B1436" s="621"/>
      <c r="C1436" s="356" t="s">
        <v>1642</v>
      </c>
      <c r="D1436" s="311">
        <v>29</v>
      </c>
      <c r="E1436" s="311">
        <v>1</v>
      </c>
      <c r="F1436" s="357" t="s">
        <v>1545</v>
      </c>
      <c r="G1436" s="368" t="s">
        <v>1214</v>
      </c>
      <c r="H1436" s="383">
        <v>40.79</v>
      </c>
      <c r="I1436" s="384">
        <f t="shared" si="122"/>
        <v>40.79</v>
      </c>
      <c r="J1436" s="385">
        <v>0</v>
      </c>
      <c r="K1436" s="386">
        <f t="shared" si="123"/>
        <v>0</v>
      </c>
    </row>
    <row r="1437" spans="1:11" s="3" customFormat="1" ht="11.25" customHeight="1">
      <c r="A1437" s="12"/>
      <c r="B1437" s="621"/>
      <c r="C1437" s="356" t="s">
        <v>1640</v>
      </c>
      <c r="D1437" s="311">
        <v>29</v>
      </c>
      <c r="E1437" s="311">
        <v>1</v>
      </c>
      <c r="F1437" s="357" t="s">
        <v>1543</v>
      </c>
      <c r="G1437" s="368" t="s">
        <v>1214</v>
      </c>
      <c r="H1437" s="383">
        <v>40.79</v>
      </c>
      <c r="I1437" s="384">
        <f t="shared" si="122"/>
        <v>40.79</v>
      </c>
      <c r="J1437" s="385">
        <v>0</v>
      </c>
      <c r="K1437" s="386">
        <f t="shared" si="123"/>
        <v>0</v>
      </c>
    </row>
    <row r="1438" spans="1:11" s="3" customFormat="1" ht="11.25" customHeight="1">
      <c r="A1438" s="12"/>
      <c r="B1438" s="621"/>
      <c r="C1438" s="356" t="s">
        <v>1636</v>
      </c>
      <c r="D1438" s="311">
        <v>29</v>
      </c>
      <c r="E1438" s="311">
        <v>1</v>
      </c>
      <c r="F1438" s="357" t="s">
        <v>1539</v>
      </c>
      <c r="G1438" s="368" t="s">
        <v>1214</v>
      </c>
      <c r="H1438" s="383">
        <v>40.79</v>
      </c>
      <c r="I1438" s="384">
        <f t="shared" si="122"/>
        <v>40.79</v>
      </c>
      <c r="J1438" s="385">
        <v>0</v>
      </c>
      <c r="K1438" s="386">
        <f t="shared" si="123"/>
        <v>0</v>
      </c>
    </row>
    <row r="1439" spans="1:11" s="3" customFormat="1" ht="11.25" customHeight="1">
      <c r="A1439" s="12"/>
      <c r="B1439" s="621"/>
      <c r="C1439" s="356" t="s">
        <v>1638</v>
      </c>
      <c r="D1439" s="311">
        <v>29</v>
      </c>
      <c r="E1439" s="311">
        <v>1</v>
      </c>
      <c r="F1439" s="357" t="s">
        <v>470</v>
      </c>
      <c r="G1439" s="368" t="s">
        <v>1214</v>
      </c>
      <c r="H1439" s="383">
        <v>40.79</v>
      </c>
      <c r="I1439" s="384">
        <f t="shared" si="122"/>
        <v>40.79</v>
      </c>
      <c r="J1439" s="385">
        <v>0</v>
      </c>
      <c r="K1439" s="386">
        <f t="shared" si="123"/>
        <v>0</v>
      </c>
    </row>
    <row r="1440" spans="1:11" s="3" customFormat="1" ht="11.25" customHeight="1">
      <c r="A1440" s="12"/>
      <c r="B1440" s="621"/>
      <c r="C1440" s="356" t="s">
        <v>1637</v>
      </c>
      <c r="D1440" s="311">
        <v>29</v>
      </c>
      <c r="E1440" s="311">
        <v>1</v>
      </c>
      <c r="F1440" s="357" t="s">
        <v>1540</v>
      </c>
      <c r="G1440" s="368" t="s">
        <v>1214</v>
      </c>
      <c r="H1440" s="383">
        <v>40.79</v>
      </c>
      <c r="I1440" s="384">
        <f t="shared" si="122"/>
        <v>40.79</v>
      </c>
      <c r="J1440" s="385">
        <v>0</v>
      </c>
      <c r="K1440" s="386">
        <f t="shared" si="123"/>
        <v>0</v>
      </c>
    </row>
    <row r="1441" spans="1:11" s="3" customFormat="1" ht="11.25" customHeight="1">
      <c r="A1441" s="12"/>
      <c r="B1441" s="621"/>
      <c r="C1441" s="356">
        <v>901572</v>
      </c>
      <c r="D1441" s="311">
        <v>29</v>
      </c>
      <c r="E1441" s="311">
        <v>1</v>
      </c>
      <c r="F1441" s="357" t="s">
        <v>1541</v>
      </c>
      <c r="G1441" s="368" t="s">
        <v>1214</v>
      </c>
      <c r="H1441" s="383">
        <v>40.79</v>
      </c>
      <c r="I1441" s="384">
        <f t="shared" si="122"/>
        <v>40.79</v>
      </c>
      <c r="J1441" s="385">
        <v>0</v>
      </c>
      <c r="K1441" s="386">
        <f t="shared" si="123"/>
        <v>0</v>
      </c>
    </row>
    <row r="1442" spans="1:11" s="3" customFormat="1" ht="11.25" customHeight="1">
      <c r="A1442" s="12"/>
      <c r="B1442" s="621"/>
      <c r="C1442" s="356">
        <v>901564</v>
      </c>
      <c r="D1442" s="311">
        <v>25</v>
      </c>
      <c r="E1442" s="311">
        <v>1</v>
      </c>
      <c r="F1442" s="357" t="s">
        <v>1635</v>
      </c>
      <c r="G1442" s="368" t="s">
        <v>1214</v>
      </c>
      <c r="H1442" s="383">
        <v>40.79</v>
      </c>
      <c r="I1442" s="384">
        <f t="shared" si="122"/>
        <v>40.79</v>
      </c>
      <c r="J1442" s="385">
        <v>0</v>
      </c>
      <c r="K1442" s="386">
        <f t="shared" si="123"/>
        <v>0</v>
      </c>
    </row>
    <row r="1443" spans="1:11" s="3" customFormat="1" ht="11.25" customHeight="1">
      <c r="A1443" s="12"/>
      <c r="B1443" s="621"/>
      <c r="C1443" s="356">
        <v>901588</v>
      </c>
      <c r="D1443" s="353">
        <v>28</v>
      </c>
      <c r="E1443" s="311">
        <v>1</v>
      </c>
      <c r="F1443" s="357" t="s">
        <v>1648</v>
      </c>
      <c r="G1443" s="368" t="s">
        <v>1214</v>
      </c>
      <c r="H1443" s="383">
        <v>44.65</v>
      </c>
      <c r="I1443" s="384">
        <f t="shared" si="122"/>
        <v>44.65</v>
      </c>
      <c r="J1443" s="385">
        <v>0</v>
      </c>
      <c r="K1443" s="386">
        <f t="shared" si="123"/>
        <v>0</v>
      </c>
    </row>
    <row r="1444" spans="1:11" s="3" customFormat="1" ht="11.25" customHeight="1">
      <c r="A1444" s="12"/>
      <c r="B1444" s="621"/>
      <c r="C1444" s="356" t="s">
        <v>1653</v>
      </c>
      <c r="D1444" s="311">
        <v>29</v>
      </c>
      <c r="E1444" s="311">
        <v>1</v>
      </c>
      <c r="F1444" s="357" t="s">
        <v>1550</v>
      </c>
      <c r="G1444" s="368" t="s">
        <v>1214</v>
      </c>
      <c r="H1444" s="383">
        <v>44.65</v>
      </c>
      <c r="I1444" s="384">
        <f t="shared" si="122"/>
        <v>44.65</v>
      </c>
      <c r="J1444" s="385">
        <v>0</v>
      </c>
      <c r="K1444" s="386">
        <f t="shared" si="123"/>
        <v>0</v>
      </c>
    </row>
    <row r="1445" spans="1:11" s="3" customFormat="1" ht="11.25" customHeight="1">
      <c r="A1445" s="12"/>
      <c r="B1445" s="621"/>
      <c r="C1445" s="356" t="s">
        <v>1940</v>
      </c>
      <c r="D1445" s="311">
        <v>29</v>
      </c>
      <c r="E1445" s="311">
        <v>1</v>
      </c>
      <c r="F1445" s="357" t="s">
        <v>1941</v>
      </c>
      <c r="G1445" s="368" t="s">
        <v>1214</v>
      </c>
      <c r="H1445" s="383">
        <v>44.65</v>
      </c>
      <c r="I1445" s="384">
        <f>H1445-H1445*H$8</f>
        <v>44.65</v>
      </c>
      <c r="J1445" s="385">
        <v>0</v>
      </c>
      <c r="K1445" s="386">
        <f>I1445*J1445</f>
        <v>0</v>
      </c>
    </row>
    <row r="1446" spans="1:11" s="3" customFormat="1" ht="11.25" customHeight="1">
      <c r="A1446" s="12"/>
      <c r="B1446" s="621"/>
      <c r="C1446" s="356">
        <v>901589</v>
      </c>
      <c r="D1446" s="311">
        <v>29</v>
      </c>
      <c r="E1446" s="311">
        <v>1</v>
      </c>
      <c r="F1446" s="357" t="s">
        <v>1549</v>
      </c>
      <c r="G1446" s="368" t="s">
        <v>1214</v>
      </c>
      <c r="H1446" s="383">
        <v>44.65</v>
      </c>
      <c r="I1446" s="384">
        <f t="shared" si="122"/>
        <v>44.65</v>
      </c>
      <c r="J1446" s="385">
        <v>0</v>
      </c>
      <c r="K1446" s="386">
        <f t="shared" si="123"/>
        <v>0</v>
      </c>
    </row>
    <row r="1447" spans="1:11" s="3" customFormat="1" ht="11.25" customHeight="1">
      <c r="A1447" s="12"/>
      <c r="B1447" s="621"/>
      <c r="C1447" s="356" t="s">
        <v>1650</v>
      </c>
      <c r="D1447" s="311">
        <v>29</v>
      </c>
      <c r="E1447" s="311">
        <v>1</v>
      </c>
      <c r="F1447" s="357" t="s">
        <v>1546</v>
      </c>
      <c r="G1447" s="368" t="s">
        <v>1214</v>
      </c>
      <c r="H1447" s="383">
        <v>44.65</v>
      </c>
      <c r="I1447" s="384">
        <f t="shared" si="122"/>
        <v>44.65</v>
      </c>
      <c r="J1447" s="385">
        <v>0</v>
      </c>
      <c r="K1447" s="386">
        <f t="shared" si="123"/>
        <v>0</v>
      </c>
    </row>
    <row r="1448" spans="1:11" s="3" customFormat="1" ht="11.25" customHeight="1">
      <c r="A1448" s="12"/>
      <c r="B1448" s="621"/>
      <c r="C1448" s="356" t="s">
        <v>1652</v>
      </c>
      <c r="D1448" s="311">
        <v>29</v>
      </c>
      <c r="E1448" s="311">
        <v>1</v>
      </c>
      <c r="F1448" s="357" t="s">
        <v>1548</v>
      </c>
      <c r="G1448" s="368" t="s">
        <v>1214</v>
      </c>
      <c r="H1448" s="383">
        <v>44.65</v>
      </c>
      <c r="I1448" s="384">
        <f t="shared" si="122"/>
        <v>44.65</v>
      </c>
      <c r="J1448" s="385">
        <v>0</v>
      </c>
      <c r="K1448" s="386">
        <f t="shared" si="123"/>
        <v>0</v>
      </c>
    </row>
    <row r="1449" spans="1:11" s="3" customFormat="1" ht="11.25" customHeight="1">
      <c r="A1449" s="12"/>
      <c r="B1449" s="621"/>
      <c r="C1449" s="356" t="s">
        <v>1651</v>
      </c>
      <c r="D1449" s="311">
        <v>29</v>
      </c>
      <c r="E1449" s="311">
        <v>1</v>
      </c>
      <c r="F1449" s="357" t="s">
        <v>1547</v>
      </c>
      <c r="G1449" s="355" t="s">
        <v>1214</v>
      </c>
      <c r="H1449" s="383">
        <v>44.65</v>
      </c>
      <c r="I1449" s="384">
        <f t="shared" si="122"/>
        <v>44.65</v>
      </c>
      <c r="J1449" s="385">
        <v>0</v>
      </c>
      <c r="K1449" s="386">
        <f t="shared" si="123"/>
        <v>0</v>
      </c>
    </row>
    <row r="1450" spans="1:11" s="3" customFormat="1" ht="11.25" customHeight="1">
      <c r="A1450" s="12"/>
      <c r="B1450" s="621"/>
      <c r="C1450" s="356">
        <v>901592</v>
      </c>
      <c r="D1450" s="311">
        <v>25</v>
      </c>
      <c r="E1450" s="311">
        <v>1</v>
      </c>
      <c r="F1450" s="357" t="s">
        <v>471</v>
      </c>
      <c r="G1450" s="368" t="s">
        <v>1214</v>
      </c>
      <c r="H1450" s="383">
        <v>44.65</v>
      </c>
      <c r="I1450" s="384">
        <f t="shared" si="122"/>
        <v>44.65</v>
      </c>
      <c r="J1450" s="385">
        <v>0</v>
      </c>
      <c r="K1450" s="386">
        <f t="shared" si="123"/>
        <v>0</v>
      </c>
    </row>
    <row r="1451" spans="1:11" s="3" customFormat="1" ht="12.75" customHeight="1">
      <c r="A1451" s="12"/>
      <c r="B1451" s="621"/>
      <c r="C1451" s="356" t="s">
        <v>1654</v>
      </c>
      <c r="D1451" s="311">
        <v>23</v>
      </c>
      <c r="E1451" s="311">
        <v>1</v>
      </c>
      <c r="F1451" s="357" t="s">
        <v>1551</v>
      </c>
      <c r="G1451" s="368" t="s">
        <v>1214</v>
      </c>
      <c r="H1451" s="383">
        <v>44.65</v>
      </c>
      <c r="I1451" s="384">
        <f t="shared" si="122"/>
        <v>44.65</v>
      </c>
      <c r="J1451" s="385">
        <v>0</v>
      </c>
      <c r="K1451" s="386">
        <f t="shared" si="123"/>
        <v>0</v>
      </c>
    </row>
    <row r="1452" spans="1:11" s="3" customFormat="1" ht="11.25" customHeight="1">
      <c r="A1452" s="12"/>
      <c r="B1452" s="621"/>
      <c r="C1452" s="356" t="s">
        <v>1655</v>
      </c>
      <c r="D1452" s="311">
        <v>23</v>
      </c>
      <c r="E1452" s="311">
        <v>1</v>
      </c>
      <c r="F1452" s="357" t="s">
        <v>1552</v>
      </c>
      <c r="G1452" s="368" t="s">
        <v>1214</v>
      </c>
      <c r="H1452" s="383">
        <v>44.65</v>
      </c>
      <c r="I1452" s="384">
        <f t="shared" si="122"/>
        <v>44.65</v>
      </c>
      <c r="J1452" s="385">
        <v>0</v>
      </c>
      <c r="K1452" s="386">
        <f t="shared" si="123"/>
        <v>0</v>
      </c>
    </row>
    <row r="1453" spans="1:11" s="3" customFormat="1" ht="11.25" customHeight="1">
      <c r="A1453" s="12"/>
      <c r="B1453" s="621"/>
      <c r="C1453" s="356" t="s">
        <v>1644</v>
      </c>
      <c r="D1453" s="311">
        <v>27</v>
      </c>
      <c r="E1453" s="311">
        <v>1</v>
      </c>
      <c r="F1453" s="357" t="s">
        <v>1645</v>
      </c>
      <c r="G1453" s="368" t="s">
        <v>1214</v>
      </c>
      <c r="H1453" s="383">
        <v>44.65</v>
      </c>
      <c r="I1453" s="384">
        <f t="shared" si="122"/>
        <v>44.65</v>
      </c>
      <c r="J1453" s="385">
        <v>0</v>
      </c>
      <c r="K1453" s="386">
        <f t="shared" si="123"/>
        <v>0</v>
      </c>
    </row>
    <row r="1454" spans="1:11" s="3" customFormat="1" ht="11.25" customHeight="1">
      <c r="A1454" s="12"/>
      <c r="B1454" s="621"/>
      <c r="C1454" s="356">
        <v>901515</v>
      </c>
      <c r="D1454" s="311">
        <v>27</v>
      </c>
      <c r="E1454" s="311">
        <v>1</v>
      </c>
      <c r="F1454" s="357" t="s">
        <v>1643</v>
      </c>
      <c r="G1454" s="368" t="s">
        <v>1214</v>
      </c>
      <c r="H1454" s="383">
        <v>44.65</v>
      </c>
      <c r="I1454" s="384">
        <f t="shared" si="122"/>
        <v>44.65</v>
      </c>
      <c r="J1454" s="385">
        <v>0</v>
      </c>
      <c r="K1454" s="386">
        <f t="shared" si="123"/>
        <v>0</v>
      </c>
    </row>
    <row r="1455" spans="1:11" s="3" customFormat="1" ht="12.75" customHeight="1">
      <c r="A1455" s="12"/>
      <c r="B1455" s="621"/>
      <c r="C1455" s="356">
        <v>901622</v>
      </c>
      <c r="D1455" s="311">
        <v>28</v>
      </c>
      <c r="E1455" s="311">
        <v>1</v>
      </c>
      <c r="F1455" s="357" t="s">
        <v>1553</v>
      </c>
      <c r="G1455" s="368" t="s">
        <v>1214</v>
      </c>
      <c r="H1455" s="383">
        <v>44.65</v>
      </c>
      <c r="I1455" s="384">
        <f t="shared" si="122"/>
        <v>44.65</v>
      </c>
      <c r="J1455" s="385">
        <v>0</v>
      </c>
      <c r="K1455" s="386">
        <f t="shared" si="123"/>
        <v>0</v>
      </c>
    </row>
    <row r="1456" spans="1:11" s="3" customFormat="1" ht="11.25" customHeight="1">
      <c r="A1456" s="12"/>
      <c r="B1456" s="621"/>
      <c r="C1456" s="356" t="s">
        <v>1646</v>
      </c>
      <c r="D1456" s="311">
        <v>25</v>
      </c>
      <c r="E1456" s="311">
        <v>1</v>
      </c>
      <c r="F1456" s="357" t="s">
        <v>1647</v>
      </c>
      <c r="G1456" s="368" t="s">
        <v>1214</v>
      </c>
      <c r="H1456" s="383">
        <v>44.65</v>
      </c>
      <c r="I1456" s="384">
        <f t="shared" si="122"/>
        <v>44.65</v>
      </c>
      <c r="J1456" s="385">
        <v>0</v>
      </c>
      <c r="K1456" s="386">
        <f t="shared" si="123"/>
        <v>0</v>
      </c>
    </row>
    <row r="1457" spans="1:11" s="3" customFormat="1" ht="11.25" customHeight="1">
      <c r="A1457" s="12"/>
      <c r="B1457" s="621"/>
      <c r="C1457" s="356">
        <v>901612</v>
      </c>
      <c r="D1457" s="311">
        <v>25</v>
      </c>
      <c r="E1457" s="311">
        <v>1</v>
      </c>
      <c r="F1457" s="357" t="s">
        <v>1656</v>
      </c>
      <c r="G1457" s="368" t="s">
        <v>1214</v>
      </c>
      <c r="H1457" s="383">
        <v>44.65</v>
      </c>
      <c r="I1457" s="384">
        <f t="shared" si="122"/>
        <v>44.65</v>
      </c>
      <c r="J1457" s="385">
        <v>0</v>
      </c>
      <c r="K1457" s="386">
        <f t="shared" si="123"/>
        <v>0</v>
      </c>
    </row>
    <row r="1458" spans="1:11" s="3" customFormat="1" ht="11.25" customHeight="1">
      <c r="A1458" s="12"/>
      <c r="B1458" s="621"/>
      <c r="C1458" s="356">
        <v>901623</v>
      </c>
      <c r="D1458" s="311">
        <v>27</v>
      </c>
      <c r="E1458" s="311">
        <v>1</v>
      </c>
      <c r="F1458" s="357" t="s">
        <v>1649</v>
      </c>
      <c r="G1458" s="368" t="s">
        <v>1214</v>
      </c>
      <c r="H1458" s="383">
        <v>44.65</v>
      </c>
      <c r="I1458" s="384">
        <f t="shared" si="122"/>
        <v>44.65</v>
      </c>
      <c r="J1458" s="385">
        <v>0</v>
      </c>
      <c r="K1458" s="386">
        <f t="shared" si="123"/>
        <v>0</v>
      </c>
    </row>
    <row r="1459" spans="1:11" s="3" customFormat="1" ht="11.25" customHeight="1">
      <c r="A1459" s="12"/>
      <c r="B1459" s="621"/>
      <c r="C1459" s="356">
        <v>901616</v>
      </c>
      <c r="D1459" s="311">
        <v>27</v>
      </c>
      <c r="E1459" s="311">
        <v>1</v>
      </c>
      <c r="F1459" s="357" t="s">
        <v>1554</v>
      </c>
      <c r="G1459" s="368" t="s">
        <v>1214</v>
      </c>
      <c r="H1459" s="383">
        <v>49</v>
      </c>
      <c r="I1459" s="384">
        <f t="shared" si="122"/>
        <v>49</v>
      </c>
      <c r="J1459" s="385">
        <v>0</v>
      </c>
      <c r="K1459" s="386">
        <f t="shared" si="123"/>
        <v>0</v>
      </c>
    </row>
    <row r="1460" spans="1:11" s="3" customFormat="1" ht="11.25" customHeight="1">
      <c r="A1460" s="12"/>
      <c r="B1460" s="621"/>
      <c r="C1460" s="356">
        <v>901615</v>
      </c>
      <c r="D1460" s="311">
        <v>36</v>
      </c>
      <c r="E1460" s="311">
        <v>1</v>
      </c>
      <c r="F1460" s="357" t="s">
        <v>1657</v>
      </c>
      <c r="G1460" s="368" t="s">
        <v>1214</v>
      </c>
      <c r="H1460" s="383">
        <v>49</v>
      </c>
      <c r="I1460" s="384">
        <f t="shared" si="122"/>
        <v>49</v>
      </c>
      <c r="J1460" s="385">
        <v>0</v>
      </c>
      <c r="K1460" s="386">
        <f t="shared" si="123"/>
        <v>0</v>
      </c>
    </row>
    <row r="1461" spans="1:11" s="3" customFormat="1" ht="11.25" customHeight="1">
      <c r="A1461" s="12"/>
      <c r="B1461" s="621"/>
      <c r="C1461" s="356">
        <v>901618</v>
      </c>
      <c r="D1461" s="311">
        <v>33</v>
      </c>
      <c r="E1461" s="311">
        <v>1</v>
      </c>
      <c r="F1461" s="357" t="s">
        <v>1555</v>
      </c>
      <c r="G1461" s="368" t="s">
        <v>1214</v>
      </c>
      <c r="H1461" s="383">
        <v>51.28</v>
      </c>
      <c r="I1461" s="384">
        <f t="shared" si="122"/>
        <v>51.28</v>
      </c>
      <c r="J1461" s="385">
        <v>0</v>
      </c>
      <c r="K1461" s="386">
        <f t="shared" si="123"/>
        <v>0</v>
      </c>
    </row>
    <row r="1462" spans="1:11" s="3" customFormat="1" ht="11.25" customHeight="1">
      <c r="A1462" s="12"/>
      <c r="B1462" s="621"/>
      <c r="C1462" s="356">
        <v>901665</v>
      </c>
      <c r="D1462" s="311">
        <v>31</v>
      </c>
      <c r="E1462" s="311">
        <v>1</v>
      </c>
      <c r="F1462" s="357" t="s">
        <v>1534</v>
      </c>
      <c r="G1462" s="368" t="s">
        <v>1214</v>
      </c>
      <c r="H1462" s="383">
        <v>51.28</v>
      </c>
      <c r="I1462" s="384">
        <f t="shared" si="122"/>
        <v>51.28</v>
      </c>
      <c r="J1462" s="385">
        <v>0</v>
      </c>
      <c r="K1462" s="386">
        <f t="shared" si="123"/>
        <v>0</v>
      </c>
    </row>
    <row r="1463" spans="1:11" s="3" customFormat="1" ht="11.25" customHeight="1">
      <c r="A1463" s="12"/>
      <c r="B1463" s="622"/>
      <c r="C1463" s="356" t="s">
        <v>1688</v>
      </c>
      <c r="D1463" s="311">
        <v>30</v>
      </c>
      <c r="E1463" s="311">
        <v>1</v>
      </c>
      <c r="F1463" s="357" t="s">
        <v>1689</v>
      </c>
      <c r="G1463" s="368" t="s">
        <v>1214</v>
      </c>
      <c r="H1463" s="383">
        <v>51.5</v>
      </c>
      <c r="I1463" s="384">
        <f t="shared" si="122"/>
        <v>51.5</v>
      </c>
      <c r="J1463" s="385">
        <v>0</v>
      </c>
      <c r="K1463" s="386">
        <f t="shared" si="123"/>
        <v>0</v>
      </c>
    </row>
    <row r="1464" spans="1:11" s="3" customFormat="1" ht="11.25" customHeight="1">
      <c r="A1464" s="12"/>
      <c r="B1464" s="447"/>
      <c r="C1464" s="356" t="s">
        <v>1690</v>
      </c>
      <c r="D1464" s="311">
        <v>30</v>
      </c>
      <c r="E1464" s="311">
        <v>1</v>
      </c>
      <c r="F1464" s="357" t="s">
        <v>1691</v>
      </c>
      <c r="G1464" s="368" t="s">
        <v>1214</v>
      </c>
      <c r="H1464" s="383">
        <v>51.5</v>
      </c>
      <c r="I1464" s="384">
        <f t="shared" si="122"/>
        <v>51.5</v>
      </c>
      <c r="J1464" s="385">
        <v>0</v>
      </c>
      <c r="K1464" s="386">
        <f t="shared" si="123"/>
        <v>0</v>
      </c>
    </row>
    <row r="1465" spans="1:11" s="3" customFormat="1" ht="11.25" customHeight="1">
      <c r="A1465" s="12"/>
      <c r="B1465" s="538"/>
      <c r="C1465" s="356">
        <v>901604</v>
      </c>
      <c r="D1465" s="311">
        <v>29</v>
      </c>
      <c r="E1465" s="311">
        <v>1</v>
      </c>
      <c r="F1465" s="357" t="s">
        <v>1562</v>
      </c>
      <c r="G1465" s="368" t="s">
        <v>1214</v>
      </c>
      <c r="H1465" s="383">
        <v>51.5</v>
      </c>
      <c r="I1465" s="384">
        <f t="shared" si="122"/>
        <v>51.5</v>
      </c>
      <c r="J1465" s="385">
        <v>0</v>
      </c>
      <c r="K1465" s="386">
        <f t="shared" si="123"/>
        <v>0</v>
      </c>
    </row>
    <row r="1466" spans="1:11" s="3" customFormat="1" ht="11.25" customHeight="1">
      <c r="A1466" s="12"/>
      <c r="B1466" s="538"/>
      <c r="C1466" s="356" t="s">
        <v>1667</v>
      </c>
      <c r="D1466" s="311">
        <v>29</v>
      </c>
      <c r="E1466" s="311">
        <v>1</v>
      </c>
      <c r="F1466" s="357" t="s">
        <v>1561</v>
      </c>
      <c r="G1466" s="368" t="s">
        <v>1214</v>
      </c>
      <c r="H1466" s="383">
        <v>51.5</v>
      </c>
      <c r="I1466" s="384">
        <f t="shared" si="122"/>
        <v>51.5</v>
      </c>
      <c r="J1466" s="385">
        <v>0</v>
      </c>
      <c r="K1466" s="386">
        <f t="shared" si="123"/>
        <v>0</v>
      </c>
    </row>
    <row r="1467" spans="1:11" s="3" customFormat="1" ht="11.25" customHeight="1">
      <c r="A1467" s="12"/>
      <c r="B1467" s="538"/>
      <c r="C1467" s="356" t="s">
        <v>1665</v>
      </c>
      <c r="D1467" s="311">
        <v>29</v>
      </c>
      <c r="E1467" s="311">
        <v>1</v>
      </c>
      <c r="F1467" s="357" t="s">
        <v>1559</v>
      </c>
      <c r="G1467" s="368" t="s">
        <v>1214</v>
      </c>
      <c r="H1467" s="383">
        <v>51.5</v>
      </c>
      <c r="I1467" s="384">
        <f t="shared" si="122"/>
        <v>51.5</v>
      </c>
      <c r="J1467" s="385">
        <v>0</v>
      </c>
      <c r="K1467" s="386">
        <f t="shared" si="123"/>
        <v>0</v>
      </c>
    </row>
    <row r="1468" spans="1:11" s="3" customFormat="1" ht="11.25" customHeight="1">
      <c r="A1468" s="12"/>
      <c r="B1468" s="538"/>
      <c r="C1468" s="356" t="s">
        <v>1666</v>
      </c>
      <c r="D1468" s="311">
        <v>29</v>
      </c>
      <c r="E1468" s="311">
        <v>1</v>
      </c>
      <c r="F1468" s="357" t="s">
        <v>1560</v>
      </c>
      <c r="G1468" s="368" t="s">
        <v>1214</v>
      </c>
      <c r="H1468" s="383">
        <v>51.5</v>
      </c>
      <c r="I1468" s="384">
        <f t="shared" si="122"/>
        <v>51.5</v>
      </c>
      <c r="J1468" s="385">
        <v>0</v>
      </c>
      <c r="K1468" s="386">
        <f t="shared" si="123"/>
        <v>0</v>
      </c>
    </row>
    <row r="1469" spans="1:11" s="3" customFormat="1" ht="12.75" customHeight="1">
      <c r="A1469" s="12"/>
      <c r="B1469" s="538"/>
      <c r="C1469" s="356">
        <v>901657</v>
      </c>
      <c r="D1469" s="311">
        <v>29</v>
      </c>
      <c r="E1469" s="311">
        <v>1</v>
      </c>
      <c r="F1469" s="357" t="s">
        <v>1413</v>
      </c>
      <c r="G1469" s="368" t="s">
        <v>1214</v>
      </c>
      <c r="H1469" s="383">
        <v>51.5</v>
      </c>
      <c r="I1469" s="384">
        <f t="shared" si="122"/>
        <v>51.5</v>
      </c>
      <c r="J1469" s="385">
        <v>0</v>
      </c>
      <c r="K1469" s="386">
        <f t="shared" si="123"/>
        <v>0</v>
      </c>
    </row>
    <row r="1470" spans="1:11" s="3" customFormat="1" ht="12.75" customHeight="1">
      <c r="A1470" s="12"/>
      <c r="B1470" s="538"/>
      <c r="C1470" s="356">
        <v>901690</v>
      </c>
      <c r="D1470" s="311">
        <v>32</v>
      </c>
      <c r="E1470" s="311">
        <v>1</v>
      </c>
      <c r="F1470" s="357" t="s">
        <v>2332</v>
      </c>
      <c r="G1470" s="368" t="s">
        <v>1214</v>
      </c>
      <c r="H1470" s="383">
        <v>51.5</v>
      </c>
      <c r="I1470" s="384">
        <f t="shared" si="122"/>
        <v>51.5</v>
      </c>
      <c r="J1470" s="385">
        <v>0</v>
      </c>
      <c r="K1470" s="386">
        <f>I1470*J1470</f>
        <v>0</v>
      </c>
    </row>
    <row r="1471" spans="1:11" s="3" customFormat="1" ht="12.75" customHeight="1">
      <c r="A1471" s="12"/>
      <c r="B1471" s="538"/>
      <c r="C1471" s="356" t="s">
        <v>2336</v>
      </c>
      <c r="D1471" s="311">
        <v>32</v>
      </c>
      <c r="E1471" s="311">
        <v>1</v>
      </c>
      <c r="F1471" s="357" t="s">
        <v>2333</v>
      </c>
      <c r="G1471" s="368" t="s">
        <v>1214</v>
      </c>
      <c r="H1471" s="383">
        <v>51.5</v>
      </c>
      <c r="I1471" s="384">
        <f t="shared" si="122"/>
        <v>51.5</v>
      </c>
      <c r="J1471" s="385">
        <v>0</v>
      </c>
      <c r="K1471" s="386">
        <f>I1471*J1471</f>
        <v>0</v>
      </c>
    </row>
    <row r="1472" spans="1:11" s="3" customFormat="1" ht="12.75" customHeight="1">
      <c r="A1472" s="12"/>
      <c r="B1472" s="538"/>
      <c r="C1472" s="356" t="s">
        <v>2337</v>
      </c>
      <c r="D1472" s="311">
        <v>32</v>
      </c>
      <c r="E1472" s="311">
        <v>1</v>
      </c>
      <c r="F1472" s="357" t="s">
        <v>2334</v>
      </c>
      <c r="G1472" s="368" t="s">
        <v>1214</v>
      </c>
      <c r="H1472" s="383">
        <v>51.5</v>
      </c>
      <c r="I1472" s="384">
        <f t="shared" si="122"/>
        <v>51.5</v>
      </c>
      <c r="J1472" s="385">
        <v>0</v>
      </c>
      <c r="K1472" s="386">
        <f>I1472*J1472</f>
        <v>0</v>
      </c>
    </row>
    <row r="1473" spans="1:11" s="3" customFormat="1" ht="12.75" customHeight="1">
      <c r="A1473" s="12"/>
      <c r="B1473" s="538"/>
      <c r="C1473" s="356" t="s">
        <v>2338</v>
      </c>
      <c r="D1473" s="311">
        <v>32</v>
      </c>
      <c r="E1473" s="311">
        <v>1</v>
      </c>
      <c r="F1473" s="357" t="s">
        <v>2335</v>
      </c>
      <c r="G1473" s="368" t="s">
        <v>1214</v>
      </c>
      <c r="H1473" s="383">
        <v>51.5</v>
      </c>
      <c r="I1473" s="384">
        <f t="shared" si="122"/>
        <v>51.5</v>
      </c>
      <c r="J1473" s="385">
        <v>0</v>
      </c>
      <c r="K1473" s="386">
        <f>I1473*J1473</f>
        <v>0</v>
      </c>
    </row>
    <row r="1474" spans="1:11" s="3" customFormat="1" ht="11.25" customHeight="1">
      <c r="A1474" s="12"/>
      <c r="B1474" s="538"/>
      <c r="C1474" s="356">
        <v>901670</v>
      </c>
      <c r="D1474" s="311">
        <v>41</v>
      </c>
      <c r="E1474" s="311">
        <v>1</v>
      </c>
      <c r="F1474" s="357" t="s">
        <v>490</v>
      </c>
      <c r="G1474" s="368" t="s">
        <v>1214</v>
      </c>
      <c r="H1474" s="383">
        <v>51.5</v>
      </c>
      <c r="I1474" s="384">
        <f t="shared" si="122"/>
        <v>51.5</v>
      </c>
      <c r="J1474" s="385">
        <v>0</v>
      </c>
      <c r="K1474" s="386">
        <f t="shared" si="123"/>
        <v>0</v>
      </c>
    </row>
    <row r="1475" spans="1:11" s="3" customFormat="1" ht="11.25" customHeight="1">
      <c r="A1475" s="12"/>
      <c r="B1475" s="538"/>
      <c r="C1475" s="356" t="s">
        <v>1742</v>
      </c>
      <c r="D1475" s="311">
        <v>41</v>
      </c>
      <c r="E1475" s="311">
        <v>1</v>
      </c>
      <c r="F1475" s="357" t="s">
        <v>1743</v>
      </c>
      <c r="G1475" s="368" t="s">
        <v>1214</v>
      </c>
      <c r="H1475" s="383">
        <v>51.5</v>
      </c>
      <c r="I1475" s="384">
        <f t="shared" si="122"/>
        <v>51.5</v>
      </c>
      <c r="J1475" s="385">
        <v>0</v>
      </c>
      <c r="K1475" s="386">
        <f t="shared" si="123"/>
        <v>0</v>
      </c>
    </row>
    <row r="1476" spans="1:11" s="3" customFormat="1" ht="12.75" customHeight="1">
      <c r="A1476" s="12"/>
      <c r="B1476" s="538"/>
      <c r="C1476" s="356" t="s">
        <v>1744</v>
      </c>
      <c r="D1476" s="311">
        <v>41</v>
      </c>
      <c r="E1476" s="311">
        <v>1</v>
      </c>
      <c r="F1476" s="357" t="s">
        <v>1745</v>
      </c>
      <c r="G1476" s="368" t="s">
        <v>1214</v>
      </c>
      <c r="H1476" s="383">
        <v>51.5</v>
      </c>
      <c r="I1476" s="384">
        <f t="shared" si="122"/>
        <v>51.5</v>
      </c>
      <c r="J1476" s="385">
        <v>0</v>
      </c>
      <c r="K1476" s="386">
        <f t="shared" si="123"/>
        <v>0</v>
      </c>
    </row>
    <row r="1477" spans="1:11" s="3" customFormat="1" ht="11.25" customHeight="1">
      <c r="A1477" s="12"/>
      <c r="B1477" s="538"/>
      <c r="C1477" s="356" t="s">
        <v>1740</v>
      </c>
      <c r="D1477" s="311">
        <v>41</v>
      </c>
      <c r="E1477" s="311">
        <v>1</v>
      </c>
      <c r="F1477" s="357" t="s">
        <v>1741</v>
      </c>
      <c r="G1477" s="368" t="s">
        <v>1214</v>
      </c>
      <c r="H1477" s="383">
        <v>51.5</v>
      </c>
      <c r="I1477" s="384">
        <f t="shared" si="122"/>
        <v>51.5</v>
      </c>
      <c r="J1477" s="385">
        <v>0</v>
      </c>
      <c r="K1477" s="386">
        <f t="shared" si="123"/>
        <v>0</v>
      </c>
    </row>
    <row r="1478" spans="1:11" s="3" customFormat="1" ht="11.25" customHeight="1">
      <c r="A1478" s="12"/>
      <c r="B1478" s="538"/>
      <c r="C1478" s="356">
        <v>901645</v>
      </c>
      <c r="D1478" s="311">
        <v>41</v>
      </c>
      <c r="E1478" s="311">
        <v>1</v>
      </c>
      <c r="F1478" s="357" t="s">
        <v>1942</v>
      </c>
      <c r="G1478" s="368" t="s">
        <v>1214</v>
      </c>
      <c r="H1478" s="383">
        <v>51.5</v>
      </c>
      <c r="I1478" s="384">
        <f>H1478-H1478*H$8</f>
        <v>51.5</v>
      </c>
      <c r="J1478" s="385">
        <v>0</v>
      </c>
      <c r="K1478" s="386">
        <f>I1478*J1478</f>
        <v>0</v>
      </c>
    </row>
    <row r="1479" spans="1:11" s="3" customFormat="1" ht="11.25" customHeight="1">
      <c r="A1479" s="12"/>
      <c r="B1479" s="538"/>
      <c r="C1479" s="356">
        <v>901644</v>
      </c>
      <c r="D1479" s="311">
        <v>41</v>
      </c>
      <c r="E1479" s="311">
        <v>1</v>
      </c>
      <c r="F1479" s="357" t="s">
        <v>1943</v>
      </c>
      <c r="G1479" s="368" t="s">
        <v>1214</v>
      </c>
      <c r="H1479" s="383">
        <v>51.5</v>
      </c>
      <c r="I1479" s="384">
        <f>H1479-H1479*H$8</f>
        <v>51.5</v>
      </c>
      <c r="J1479" s="385">
        <v>0</v>
      </c>
      <c r="K1479" s="386">
        <f>I1479*J1479</f>
        <v>0</v>
      </c>
    </row>
    <row r="1480" spans="1:11" s="3" customFormat="1" ht="11.25" customHeight="1">
      <c r="A1480" s="12"/>
      <c r="B1480" s="538"/>
      <c r="C1480" s="356" t="s">
        <v>1708</v>
      </c>
      <c r="D1480" s="311">
        <v>30</v>
      </c>
      <c r="E1480" s="311">
        <v>1</v>
      </c>
      <c r="F1480" s="357" t="s">
        <v>1582</v>
      </c>
      <c r="G1480" s="368" t="s">
        <v>1214</v>
      </c>
      <c r="H1480" s="383">
        <v>51.5</v>
      </c>
      <c r="I1480" s="384">
        <f t="shared" si="122"/>
        <v>51.5</v>
      </c>
      <c r="J1480" s="385">
        <v>0</v>
      </c>
      <c r="K1480" s="386">
        <f t="shared" si="123"/>
        <v>0</v>
      </c>
    </row>
    <row r="1481" spans="1:11" s="3" customFormat="1" ht="11.25" customHeight="1">
      <c r="A1481" s="12"/>
      <c r="B1481" s="538"/>
      <c r="C1481" s="356" t="s">
        <v>1709</v>
      </c>
      <c r="D1481" s="311">
        <v>30</v>
      </c>
      <c r="E1481" s="311">
        <v>1</v>
      </c>
      <c r="F1481" s="357" t="s">
        <v>1583</v>
      </c>
      <c r="G1481" s="368" t="s">
        <v>1214</v>
      </c>
      <c r="H1481" s="383">
        <v>51.5</v>
      </c>
      <c r="I1481" s="384">
        <f t="shared" si="122"/>
        <v>51.5</v>
      </c>
      <c r="J1481" s="385">
        <v>0</v>
      </c>
      <c r="K1481" s="386">
        <f t="shared" si="123"/>
        <v>0</v>
      </c>
    </row>
    <row r="1482" spans="1:11" s="3" customFormat="1" ht="11.25" customHeight="1">
      <c r="A1482" s="12"/>
      <c r="B1482" s="538"/>
      <c r="C1482" s="356" t="s">
        <v>1707</v>
      </c>
      <c r="D1482" s="311">
        <v>30</v>
      </c>
      <c r="E1482" s="311">
        <v>1</v>
      </c>
      <c r="F1482" s="357" t="s">
        <v>1581</v>
      </c>
      <c r="G1482" s="368" t="s">
        <v>1214</v>
      </c>
      <c r="H1482" s="383">
        <v>51.5</v>
      </c>
      <c r="I1482" s="384">
        <f t="shared" si="122"/>
        <v>51.5</v>
      </c>
      <c r="J1482" s="385">
        <v>0</v>
      </c>
      <c r="K1482" s="386">
        <f t="shared" si="123"/>
        <v>0</v>
      </c>
    </row>
    <row r="1483" spans="1:11" s="3" customFormat="1" ht="11.25" customHeight="1">
      <c r="A1483" s="12"/>
      <c r="B1483" s="538"/>
      <c r="C1483" s="356">
        <v>901662</v>
      </c>
      <c r="D1483" s="311">
        <v>26</v>
      </c>
      <c r="E1483" s="311">
        <v>1</v>
      </c>
      <c r="F1483" s="357" t="s">
        <v>1575</v>
      </c>
      <c r="G1483" s="368" t="s">
        <v>1214</v>
      </c>
      <c r="H1483" s="383">
        <v>51.5</v>
      </c>
      <c r="I1483" s="384">
        <f t="shared" si="122"/>
        <v>51.5</v>
      </c>
      <c r="J1483" s="385">
        <v>0</v>
      </c>
      <c r="K1483" s="386">
        <f t="shared" si="123"/>
        <v>0</v>
      </c>
    </row>
    <row r="1484" spans="1:11" s="3" customFormat="1" ht="11.25" customHeight="1">
      <c r="A1484" s="12"/>
      <c r="B1484" s="538"/>
      <c r="C1484" s="356" t="s">
        <v>1724</v>
      </c>
      <c r="D1484" s="311">
        <v>41</v>
      </c>
      <c r="E1484" s="311">
        <v>1</v>
      </c>
      <c r="F1484" s="357" t="s">
        <v>1725</v>
      </c>
      <c r="G1484" s="368" t="s">
        <v>1214</v>
      </c>
      <c r="H1484" s="383">
        <v>51.5</v>
      </c>
      <c r="I1484" s="384">
        <f t="shared" si="122"/>
        <v>51.5</v>
      </c>
      <c r="J1484" s="385">
        <v>0</v>
      </c>
      <c r="K1484" s="386">
        <f t="shared" si="123"/>
        <v>0</v>
      </c>
    </row>
    <row r="1485" spans="1:11" s="3" customFormat="1" ht="11.25" customHeight="1">
      <c r="A1485" s="12"/>
      <c r="B1485" s="538"/>
      <c r="C1485" s="356" t="s">
        <v>1722</v>
      </c>
      <c r="D1485" s="311">
        <v>41</v>
      </c>
      <c r="E1485" s="311">
        <v>1</v>
      </c>
      <c r="F1485" s="357" t="s">
        <v>1723</v>
      </c>
      <c r="G1485" s="368" t="s">
        <v>1214</v>
      </c>
      <c r="H1485" s="383">
        <v>51.5</v>
      </c>
      <c r="I1485" s="384">
        <f t="shared" si="122"/>
        <v>51.5</v>
      </c>
      <c r="J1485" s="385">
        <v>0</v>
      </c>
      <c r="K1485" s="386">
        <f t="shared" si="123"/>
        <v>0</v>
      </c>
    </row>
    <row r="1486" spans="1:11" s="3" customFormat="1" ht="11.25" customHeight="1">
      <c r="A1486" s="12"/>
      <c r="B1486" s="538"/>
      <c r="C1486" s="356" t="s">
        <v>1720</v>
      </c>
      <c r="D1486" s="311">
        <v>41</v>
      </c>
      <c r="E1486" s="311">
        <v>1</v>
      </c>
      <c r="F1486" s="357" t="s">
        <v>1721</v>
      </c>
      <c r="G1486" s="368" t="s">
        <v>1214</v>
      </c>
      <c r="H1486" s="383">
        <v>51.5</v>
      </c>
      <c r="I1486" s="384">
        <f aca="true" t="shared" si="124" ref="I1486:I1549">H1486-H1486*H$8</f>
        <v>51.5</v>
      </c>
      <c r="J1486" s="385">
        <v>0</v>
      </c>
      <c r="K1486" s="386">
        <f aca="true" t="shared" si="125" ref="K1486:K1549">I1486*J1486</f>
        <v>0</v>
      </c>
    </row>
    <row r="1487" spans="1:11" s="3" customFormat="1" ht="12.75" customHeight="1">
      <c r="A1487" s="12"/>
      <c r="B1487" s="538"/>
      <c r="C1487" s="356">
        <v>901629</v>
      </c>
      <c r="D1487" s="311">
        <v>32</v>
      </c>
      <c r="E1487" s="311">
        <v>1</v>
      </c>
      <c r="F1487" s="357" t="s">
        <v>479</v>
      </c>
      <c r="G1487" s="368" t="s">
        <v>1214</v>
      </c>
      <c r="H1487" s="383">
        <v>51.5</v>
      </c>
      <c r="I1487" s="384">
        <f t="shared" si="124"/>
        <v>51.5</v>
      </c>
      <c r="J1487" s="385">
        <v>0</v>
      </c>
      <c r="K1487" s="386">
        <f t="shared" si="125"/>
        <v>0</v>
      </c>
    </row>
    <row r="1488" spans="1:11" s="3" customFormat="1" ht="11.25" customHeight="1">
      <c r="A1488" s="12"/>
      <c r="B1488" s="538"/>
      <c r="C1488" s="356" t="s">
        <v>1678</v>
      </c>
      <c r="D1488" s="311">
        <v>32</v>
      </c>
      <c r="E1488" s="311">
        <v>1</v>
      </c>
      <c r="F1488" s="357" t="s">
        <v>1679</v>
      </c>
      <c r="G1488" s="368" t="s">
        <v>1214</v>
      </c>
      <c r="H1488" s="383">
        <v>51.5</v>
      </c>
      <c r="I1488" s="384">
        <f t="shared" si="124"/>
        <v>51.5</v>
      </c>
      <c r="J1488" s="385">
        <v>0</v>
      </c>
      <c r="K1488" s="386">
        <f t="shared" si="125"/>
        <v>0</v>
      </c>
    </row>
    <row r="1489" spans="1:11" s="3" customFormat="1" ht="11.25" customHeight="1">
      <c r="A1489" s="12"/>
      <c r="B1489" s="538"/>
      <c r="C1489" s="356" t="s">
        <v>1944</v>
      </c>
      <c r="D1489" s="311">
        <v>39</v>
      </c>
      <c r="E1489" s="311">
        <v>1</v>
      </c>
      <c r="F1489" s="357" t="s">
        <v>1945</v>
      </c>
      <c r="G1489" s="368" t="s">
        <v>1214</v>
      </c>
      <c r="H1489" s="383">
        <v>51.5</v>
      </c>
      <c r="I1489" s="384">
        <f>H1489-H1489*H$8</f>
        <v>51.5</v>
      </c>
      <c r="J1489" s="385">
        <v>0</v>
      </c>
      <c r="K1489" s="386">
        <f>I1489*J1489</f>
        <v>0</v>
      </c>
    </row>
    <row r="1490" spans="1:11" s="3" customFormat="1" ht="11.25" customHeight="1">
      <c r="A1490" s="12"/>
      <c r="B1490" s="538"/>
      <c r="C1490" s="356" t="s">
        <v>1946</v>
      </c>
      <c r="D1490" s="311">
        <v>39</v>
      </c>
      <c r="E1490" s="311">
        <v>1</v>
      </c>
      <c r="F1490" s="357" t="s">
        <v>1947</v>
      </c>
      <c r="G1490" s="368" t="s">
        <v>1214</v>
      </c>
      <c r="H1490" s="383">
        <v>51.5</v>
      </c>
      <c r="I1490" s="384">
        <f>H1490-H1490*H$8</f>
        <v>51.5</v>
      </c>
      <c r="J1490" s="385">
        <v>0</v>
      </c>
      <c r="K1490" s="386">
        <f>I1490*J1490</f>
        <v>0</v>
      </c>
    </row>
    <row r="1491" spans="1:11" s="3" customFormat="1" ht="11.25" customHeight="1">
      <c r="A1491" s="12"/>
      <c r="B1491" s="538"/>
      <c r="C1491" s="356">
        <v>901655</v>
      </c>
      <c r="D1491" s="311">
        <v>41</v>
      </c>
      <c r="E1491" s="311">
        <v>1</v>
      </c>
      <c r="F1491" s="357" t="s">
        <v>1718</v>
      </c>
      <c r="G1491" s="368" t="s">
        <v>1214</v>
      </c>
      <c r="H1491" s="383">
        <v>51.5</v>
      </c>
      <c r="I1491" s="384">
        <f t="shared" si="124"/>
        <v>51.5</v>
      </c>
      <c r="J1491" s="385">
        <v>0</v>
      </c>
      <c r="K1491" s="386">
        <f t="shared" si="125"/>
        <v>0</v>
      </c>
    </row>
    <row r="1492" spans="1:11" s="3" customFormat="1" ht="12.75" customHeight="1">
      <c r="A1492" s="12"/>
      <c r="B1492" s="538"/>
      <c r="C1492" s="356">
        <v>901639</v>
      </c>
      <c r="D1492" s="311">
        <v>32</v>
      </c>
      <c r="E1492" s="311">
        <v>1</v>
      </c>
      <c r="F1492" s="357" t="s">
        <v>1528</v>
      </c>
      <c r="G1492" s="368" t="s">
        <v>1214</v>
      </c>
      <c r="H1492" s="383">
        <v>51.5</v>
      </c>
      <c r="I1492" s="384">
        <f t="shared" si="124"/>
        <v>51.5</v>
      </c>
      <c r="J1492" s="385">
        <v>0</v>
      </c>
      <c r="K1492" s="386">
        <f t="shared" si="125"/>
        <v>0</v>
      </c>
    </row>
    <row r="1493" spans="1:11" s="3" customFormat="1" ht="12.75" customHeight="1">
      <c r="A1493" s="12"/>
      <c r="B1493" s="447"/>
      <c r="C1493" s="356">
        <v>901543</v>
      </c>
      <c r="D1493" s="311">
        <v>34</v>
      </c>
      <c r="E1493" s="311">
        <v>1</v>
      </c>
      <c r="F1493" s="357" t="s">
        <v>1557</v>
      </c>
      <c r="G1493" s="368" t="s">
        <v>1214</v>
      </c>
      <c r="H1493" s="383">
        <v>51.5</v>
      </c>
      <c r="I1493" s="384">
        <f t="shared" si="124"/>
        <v>51.5</v>
      </c>
      <c r="J1493" s="385">
        <v>0</v>
      </c>
      <c r="K1493" s="386">
        <f t="shared" si="125"/>
        <v>0</v>
      </c>
    </row>
    <row r="1494" spans="1:11" s="3" customFormat="1" ht="11.25" customHeight="1">
      <c r="A1494" s="12"/>
      <c r="B1494" s="632"/>
      <c r="C1494" s="356">
        <v>901685</v>
      </c>
      <c r="D1494" s="311">
        <v>41</v>
      </c>
      <c r="E1494" s="311">
        <v>1</v>
      </c>
      <c r="F1494" s="357" t="s">
        <v>1076</v>
      </c>
      <c r="G1494" s="368" t="s">
        <v>1214</v>
      </c>
      <c r="H1494" s="383">
        <v>51.5</v>
      </c>
      <c r="I1494" s="384">
        <f t="shared" si="124"/>
        <v>51.5</v>
      </c>
      <c r="J1494" s="385">
        <v>0</v>
      </c>
      <c r="K1494" s="386">
        <f t="shared" si="125"/>
        <v>0</v>
      </c>
    </row>
    <row r="1495" spans="1:11" s="3" customFormat="1" ht="11.25" customHeight="1">
      <c r="A1495" s="12"/>
      <c r="B1495" s="621"/>
      <c r="C1495" s="356">
        <v>901677</v>
      </c>
      <c r="D1495" s="311">
        <v>41</v>
      </c>
      <c r="E1495" s="311">
        <v>1</v>
      </c>
      <c r="F1495" s="357" t="s">
        <v>1746</v>
      </c>
      <c r="G1495" s="368" t="s">
        <v>1214</v>
      </c>
      <c r="H1495" s="383">
        <v>51.5</v>
      </c>
      <c r="I1495" s="384">
        <f t="shared" si="124"/>
        <v>51.5</v>
      </c>
      <c r="J1495" s="385">
        <v>0</v>
      </c>
      <c r="K1495" s="386">
        <f t="shared" si="125"/>
        <v>0</v>
      </c>
    </row>
    <row r="1496" spans="1:11" s="3" customFormat="1" ht="11.25" customHeight="1">
      <c r="A1496" s="12"/>
      <c r="B1496" s="621"/>
      <c r="C1496" s="356">
        <v>901631</v>
      </c>
      <c r="D1496" s="311">
        <v>30</v>
      </c>
      <c r="E1496" s="311">
        <v>1</v>
      </c>
      <c r="F1496" s="357" t="s">
        <v>1403</v>
      </c>
      <c r="G1496" s="368" t="s">
        <v>1214</v>
      </c>
      <c r="H1496" s="383">
        <v>51.5</v>
      </c>
      <c r="I1496" s="384">
        <f t="shared" si="124"/>
        <v>51.5</v>
      </c>
      <c r="J1496" s="385">
        <v>0</v>
      </c>
      <c r="K1496" s="386">
        <f t="shared" si="125"/>
        <v>0</v>
      </c>
    </row>
    <row r="1497" spans="1:11" s="3" customFormat="1" ht="12.75" customHeight="1">
      <c r="A1497" s="12"/>
      <c r="B1497" s="622"/>
      <c r="C1497" s="356">
        <v>901546</v>
      </c>
      <c r="D1497" s="311">
        <v>30</v>
      </c>
      <c r="E1497" s="311">
        <v>1</v>
      </c>
      <c r="F1497" s="357" t="s">
        <v>1684</v>
      </c>
      <c r="G1497" s="368" t="s">
        <v>1214</v>
      </c>
      <c r="H1497" s="383">
        <v>51.5</v>
      </c>
      <c r="I1497" s="384">
        <f t="shared" si="124"/>
        <v>51.5</v>
      </c>
      <c r="J1497" s="385">
        <v>0</v>
      </c>
      <c r="K1497" s="386">
        <f t="shared" si="125"/>
        <v>0</v>
      </c>
    </row>
    <row r="1498" spans="1:11" s="3" customFormat="1" ht="11.25" customHeight="1">
      <c r="A1498" s="12"/>
      <c r="B1498" s="447"/>
      <c r="C1498" s="356" t="s">
        <v>1685</v>
      </c>
      <c r="D1498" s="311">
        <v>30</v>
      </c>
      <c r="E1498" s="311">
        <v>1</v>
      </c>
      <c r="F1498" s="357" t="s">
        <v>1686</v>
      </c>
      <c r="G1498" s="368" t="s">
        <v>1214</v>
      </c>
      <c r="H1498" s="383">
        <v>51.5</v>
      </c>
      <c r="I1498" s="384">
        <f t="shared" si="124"/>
        <v>51.5</v>
      </c>
      <c r="J1498" s="385">
        <v>0</v>
      </c>
      <c r="K1498" s="386">
        <f t="shared" si="125"/>
        <v>0</v>
      </c>
    </row>
    <row r="1499" spans="1:11" s="3" customFormat="1" ht="11.25" customHeight="1">
      <c r="A1499" s="12"/>
      <c r="B1499" s="614"/>
      <c r="C1499" s="356">
        <v>901602</v>
      </c>
      <c r="D1499" s="311">
        <v>30</v>
      </c>
      <c r="E1499" s="311">
        <v>1</v>
      </c>
      <c r="F1499" s="357" t="s">
        <v>1687</v>
      </c>
      <c r="G1499" s="368" t="s">
        <v>1214</v>
      </c>
      <c r="H1499" s="383">
        <v>51.5</v>
      </c>
      <c r="I1499" s="384">
        <f t="shared" si="124"/>
        <v>51.5</v>
      </c>
      <c r="J1499" s="385">
        <v>0</v>
      </c>
      <c r="K1499" s="386">
        <f t="shared" si="125"/>
        <v>0</v>
      </c>
    </row>
    <row r="1500" spans="1:11" s="3" customFormat="1" ht="11.25" customHeight="1">
      <c r="A1500" s="12"/>
      <c r="B1500" s="538"/>
      <c r="C1500" s="356">
        <v>901544</v>
      </c>
      <c r="D1500" s="311">
        <v>35</v>
      </c>
      <c r="E1500" s="311">
        <v>1</v>
      </c>
      <c r="F1500" s="357" t="s">
        <v>468</v>
      </c>
      <c r="G1500" s="368" t="s">
        <v>1214</v>
      </c>
      <c r="H1500" s="383">
        <v>51.5</v>
      </c>
      <c r="I1500" s="384">
        <f t="shared" si="124"/>
        <v>51.5</v>
      </c>
      <c r="J1500" s="385">
        <v>0</v>
      </c>
      <c r="K1500" s="386">
        <f t="shared" si="125"/>
        <v>0</v>
      </c>
    </row>
    <row r="1501" spans="1:11" s="3" customFormat="1" ht="11.25" customHeight="1">
      <c r="A1501" s="12"/>
      <c r="B1501" s="538"/>
      <c r="C1501" s="356" t="s">
        <v>1683</v>
      </c>
      <c r="D1501" s="311">
        <v>35</v>
      </c>
      <c r="E1501" s="311">
        <v>1</v>
      </c>
      <c r="F1501" s="357" t="s">
        <v>469</v>
      </c>
      <c r="G1501" s="368" t="s">
        <v>1214</v>
      </c>
      <c r="H1501" s="383">
        <v>51.5</v>
      </c>
      <c r="I1501" s="384">
        <f t="shared" si="124"/>
        <v>51.5</v>
      </c>
      <c r="J1501" s="385">
        <v>0</v>
      </c>
      <c r="K1501" s="386">
        <f t="shared" si="125"/>
        <v>0</v>
      </c>
    </row>
    <row r="1502" spans="1:11" s="3" customFormat="1" ht="11.25" customHeight="1">
      <c r="A1502" s="12"/>
      <c r="B1502" s="538"/>
      <c r="C1502" s="356">
        <v>901654</v>
      </c>
      <c r="D1502" s="311">
        <v>32</v>
      </c>
      <c r="E1502" s="311">
        <v>1</v>
      </c>
      <c r="F1502" s="357" t="s">
        <v>1531</v>
      </c>
      <c r="G1502" s="368" t="s">
        <v>1214</v>
      </c>
      <c r="H1502" s="383">
        <v>51.5</v>
      </c>
      <c r="I1502" s="384">
        <f t="shared" si="124"/>
        <v>51.5</v>
      </c>
      <c r="J1502" s="385">
        <v>0</v>
      </c>
      <c r="K1502" s="386">
        <f t="shared" si="125"/>
        <v>0</v>
      </c>
    </row>
    <row r="1503" spans="1:11" s="3" customFormat="1" ht="11.25" customHeight="1">
      <c r="A1503" s="12"/>
      <c r="B1503" s="538"/>
      <c r="C1503" s="356" t="s">
        <v>1704</v>
      </c>
      <c r="D1503" s="311">
        <v>34</v>
      </c>
      <c r="E1503" s="311">
        <v>1</v>
      </c>
      <c r="F1503" s="357" t="s">
        <v>1705</v>
      </c>
      <c r="G1503" s="368" t="s">
        <v>1214</v>
      </c>
      <c r="H1503" s="383">
        <v>51.5</v>
      </c>
      <c r="I1503" s="384">
        <f t="shared" si="124"/>
        <v>51.5</v>
      </c>
      <c r="J1503" s="385">
        <v>0</v>
      </c>
      <c r="K1503" s="386">
        <f t="shared" si="125"/>
        <v>0</v>
      </c>
    </row>
    <row r="1504" spans="1:11" s="3" customFormat="1" ht="11.25" customHeight="1">
      <c r="A1504" s="12"/>
      <c r="B1504" s="538"/>
      <c r="C1504" s="356" t="s">
        <v>1700</v>
      </c>
      <c r="D1504" s="311">
        <v>34</v>
      </c>
      <c r="E1504" s="311">
        <v>1</v>
      </c>
      <c r="F1504" s="357" t="s">
        <v>1701</v>
      </c>
      <c r="G1504" s="368" t="s">
        <v>1214</v>
      </c>
      <c r="H1504" s="383">
        <v>51.5</v>
      </c>
      <c r="I1504" s="384">
        <f t="shared" si="124"/>
        <v>51.5</v>
      </c>
      <c r="J1504" s="385">
        <v>0</v>
      </c>
      <c r="K1504" s="386">
        <f t="shared" si="125"/>
        <v>0</v>
      </c>
    </row>
    <row r="1505" spans="1:11" s="3" customFormat="1" ht="11.25" customHeight="1">
      <c r="A1505" s="12"/>
      <c r="B1505" s="538"/>
      <c r="C1505" s="356" t="s">
        <v>1702</v>
      </c>
      <c r="D1505" s="311">
        <v>34</v>
      </c>
      <c r="E1505" s="311">
        <v>1</v>
      </c>
      <c r="F1505" s="357" t="s">
        <v>1703</v>
      </c>
      <c r="G1505" s="368" t="s">
        <v>1214</v>
      </c>
      <c r="H1505" s="383">
        <v>51.5</v>
      </c>
      <c r="I1505" s="384">
        <f t="shared" si="124"/>
        <v>51.5</v>
      </c>
      <c r="J1505" s="385">
        <v>0</v>
      </c>
      <c r="K1505" s="386">
        <f t="shared" si="125"/>
        <v>0</v>
      </c>
    </row>
    <row r="1506" spans="1:11" s="3" customFormat="1" ht="11.25" customHeight="1">
      <c r="A1506" s="12"/>
      <c r="B1506" s="538"/>
      <c r="C1506" s="356" t="s">
        <v>1698</v>
      </c>
      <c r="D1506" s="311">
        <v>34</v>
      </c>
      <c r="E1506" s="311">
        <v>1</v>
      </c>
      <c r="F1506" s="357" t="s">
        <v>1699</v>
      </c>
      <c r="G1506" s="368" t="s">
        <v>1214</v>
      </c>
      <c r="H1506" s="383">
        <v>51.5</v>
      </c>
      <c r="I1506" s="384">
        <f t="shared" si="124"/>
        <v>51.5</v>
      </c>
      <c r="J1506" s="385">
        <v>0</v>
      </c>
      <c r="K1506" s="386">
        <f t="shared" si="125"/>
        <v>0</v>
      </c>
    </row>
    <row r="1507" spans="1:11" s="3" customFormat="1" ht="11.25" customHeight="1">
      <c r="A1507" s="12"/>
      <c r="B1507" s="538"/>
      <c r="C1507" s="356" t="s">
        <v>1664</v>
      </c>
      <c r="D1507" s="353">
        <v>43</v>
      </c>
      <c r="E1507" s="353">
        <v>1</v>
      </c>
      <c r="F1507" s="357" t="s">
        <v>486</v>
      </c>
      <c r="G1507" s="368" t="s">
        <v>1214</v>
      </c>
      <c r="H1507" s="383">
        <v>51.5</v>
      </c>
      <c r="I1507" s="384">
        <f t="shared" si="124"/>
        <v>51.5</v>
      </c>
      <c r="J1507" s="385">
        <v>0</v>
      </c>
      <c r="K1507" s="386">
        <f t="shared" si="125"/>
        <v>0</v>
      </c>
    </row>
    <row r="1508" spans="1:11" s="3" customFormat="1" ht="11.25" customHeight="1">
      <c r="A1508" s="12"/>
      <c r="B1508" s="538"/>
      <c r="C1508" s="356" t="s">
        <v>1663</v>
      </c>
      <c r="D1508" s="353">
        <v>43</v>
      </c>
      <c r="E1508" s="353">
        <v>1</v>
      </c>
      <c r="F1508" s="357" t="s">
        <v>1574</v>
      </c>
      <c r="G1508" s="368" t="s">
        <v>1214</v>
      </c>
      <c r="H1508" s="383">
        <v>51.5</v>
      </c>
      <c r="I1508" s="384">
        <f t="shared" si="124"/>
        <v>51.5</v>
      </c>
      <c r="J1508" s="385">
        <v>0</v>
      </c>
      <c r="K1508" s="386">
        <f t="shared" si="125"/>
        <v>0</v>
      </c>
    </row>
    <row r="1509" spans="1:11" s="3" customFormat="1" ht="11.25" customHeight="1">
      <c r="A1509" s="12"/>
      <c r="B1509" s="538"/>
      <c r="C1509" s="356" t="s">
        <v>2611</v>
      </c>
      <c r="D1509" s="311">
        <v>36</v>
      </c>
      <c r="E1509" s="311">
        <v>1</v>
      </c>
      <c r="F1509" s="357" t="s">
        <v>478</v>
      </c>
      <c r="G1509" s="368" t="s">
        <v>1214</v>
      </c>
      <c r="H1509" s="383">
        <v>51.5</v>
      </c>
      <c r="I1509" s="384">
        <f t="shared" si="124"/>
        <v>51.5</v>
      </c>
      <c r="J1509" s="385">
        <v>0</v>
      </c>
      <c r="K1509" s="386">
        <f t="shared" si="125"/>
        <v>0</v>
      </c>
    </row>
    <row r="1510" spans="1:11" s="3" customFormat="1" ht="11.25" customHeight="1">
      <c r="A1510" s="12"/>
      <c r="B1510" s="538"/>
      <c r="C1510" s="356" t="s">
        <v>1672</v>
      </c>
      <c r="D1510" s="311">
        <v>36</v>
      </c>
      <c r="E1510" s="311">
        <v>1</v>
      </c>
      <c r="F1510" s="357" t="s">
        <v>1411</v>
      </c>
      <c r="G1510" s="368" t="s">
        <v>1214</v>
      </c>
      <c r="H1510" s="383">
        <v>51.5</v>
      </c>
      <c r="I1510" s="384">
        <f t="shared" si="124"/>
        <v>51.5</v>
      </c>
      <c r="J1510" s="385">
        <v>0</v>
      </c>
      <c r="K1510" s="386">
        <f t="shared" si="125"/>
        <v>0</v>
      </c>
    </row>
    <row r="1511" spans="1:11" s="3" customFormat="1" ht="11.25" customHeight="1">
      <c r="A1511" s="12"/>
      <c r="B1511" s="538"/>
      <c r="C1511" s="356" t="s">
        <v>1673</v>
      </c>
      <c r="D1511" s="311">
        <v>36</v>
      </c>
      <c r="E1511" s="311">
        <v>1</v>
      </c>
      <c r="F1511" s="357" t="s">
        <v>1412</v>
      </c>
      <c r="G1511" s="368" t="s">
        <v>1214</v>
      </c>
      <c r="H1511" s="383">
        <v>51.5</v>
      </c>
      <c r="I1511" s="384">
        <f t="shared" si="124"/>
        <v>51.5</v>
      </c>
      <c r="J1511" s="385">
        <v>0</v>
      </c>
      <c r="K1511" s="386">
        <f t="shared" si="125"/>
        <v>0</v>
      </c>
    </row>
    <row r="1512" spans="1:11" s="3" customFormat="1" ht="11.25" customHeight="1">
      <c r="A1512" s="12"/>
      <c r="B1512" s="538"/>
      <c r="C1512" s="356" t="s">
        <v>1671</v>
      </c>
      <c r="D1512" s="311">
        <v>36</v>
      </c>
      <c r="E1512" s="311">
        <v>1</v>
      </c>
      <c r="F1512" s="357" t="s">
        <v>477</v>
      </c>
      <c r="G1512" s="368" t="s">
        <v>1214</v>
      </c>
      <c r="H1512" s="383">
        <v>51.5</v>
      </c>
      <c r="I1512" s="384">
        <f t="shared" si="124"/>
        <v>51.5</v>
      </c>
      <c r="J1512" s="385">
        <v>0</v>
      </c>
      <c r="K1512" s="386">
        <f t="shared" si="125"/>
        <v>0</v>
      </c>
    </row>
    <row r="1513" spans="1:11" s="3" customFormat="1" ht="11.25" customHeight="1">
      <c r="A1513" s="12"/>
      <c r="B1513" s="538"/>
      <c r="C1513" s="356">
        <v>901687</v>
      </c>
      <c r="D1513" s="311">
        <v>41</v>
      </c>
      <c r="E1513" s="311">
        <v>1</v>
      </c>
      <c r="F1513" s="357" t="s">
        <v>2615</v>
      </c>
      <c r="G1513" s="368" t="s">
        <v>1214</v>
      </c>
      <c r="H1513" s="383">
        <v>51.5</v>
      </c>
      <c r="I1513" s="384">
        <f t="shared" si="124"/>
        <v>51.5</v>
      </c>
      <c r="J1513" s="385">
        <v>0</v>
      </c>
      <c r="K1513" s="386">
        <f t="shared" si="125"/>
        <v>0</v>
      </c>
    </row>
    <row r="1514" spans="1:11" s="3" customFormat="1" ht="11.25" customHeight="1">
      <c r="A1514" s="12"/>
      <c r="B1514" s="538"/>
      <c r="C1514" s="356">
        <v>901680</v>
      </c>
      <c r="D1514" s="311">
        <v>41</v>
      </c>
      <c r="E1514" s="311">
        <v>1</v>
      </c>
      <c r="F1514" s="357" t="s">
        <v>1747</v>
      </c>
      <c r="G1514" s="368" t="s">
        <v>1214</v>
      </c>
      <c r="H1514" s="383">
        <v>51.5</v>
      </c>
      <c r="I1514" s="384">
        <f t="shared" si="124"/>
        <v>51.5</v>
      </c>
      <c r="J1514" s="385">
        <v>0</v>
      </c>
      <c r="K1514" s="386">
        <f t="shared" si="125"/>
        <v>0</v>
      </c>
    </row>
    <row r="1515" spans="1:11" s="3" customFormat="1" ht="11.25" customHeight="1">
      <c r="A1515" s="12"/>
      <c r="B1515" s="538"/>
      <c r="C1515" s="356" t="s">
        <v>1726</v>
      </c>
      <c r="D1515" s="311">
        <v>41</v>
      </c>
      <c r="E1515" s="311">
        <v>1</v>
      </c>
      <c r="F1515" s="357" t="s">
        <v>1727</v>
      </c>
      <c r="G1515" s="368" t="s">
        <v>1214</v>
      </c>
      <c r="H1515" s="383">
        <v>51.5</v>
      </c>
      <c r="I1515" s="384">
        <f t="shared" si="124"/>
        <v>51.5</v>
      </c>
      <c r="J1515" s="385">
        <v>0</v>
      </c>
      <c r="K1515" s="386">
        <f t="shared" si="125"/>
        <v>0</v>
      </c>
    </row>
    <row r="1516" spans="1:11" s="3" customFormat="1" ht="11.25" customHeight="1">
      <c r="A1516" s="12"/>
      <c r="B1516" s="538"/>
      <c r="C1516" s="356" t="s">
        <v>1071</v>
      </c>
      <c r="D1516" s="311">
        <v>41</v>
      </c>
      <c r="E1516" s="311">
        <v>1</v>
      </c>
      <c r="F1516" s="357" t="s">
        <v>1072</v>
      </c>
      <c r="G1516" s="368" t="s">
        <v>1214</v>
      </c>
      <c r="H1516" s="383">
        <v>51.5</v>
      </c>
      <c r="I1516" s="384">
        <f t="shared" si="124"/>
        <v>51.5</v>
      </c>
      <c r="J1516" s="385">
        <v>0</v>
      </c>
      <c r="K1516" s="386">
        <f t="shared" si="125"/>
        <v>0</v>
      </c>
    </row>
    <row r="1517" spans="1:11" s="3" customFormat="1" ht="11.25" customHeight="1">
      <c r="A1517" s="12"/>
      <c r="B1517" s="538"/>
      <c r="C1517" s="356" t="s">
        <v>1728</v>
      </c>
      <c r="D1517" s="311">
        <v>41</v>
      </c>
      <c r="E1517" s="311">
        <v>1</v>
      </c>
      <c r="F1517" s="357" t="s">
        <v>1729</v>
      </c>
      <c r="G1517" s="368" t="s">
        <v>1214</v>
      </c>
      <c r="H1517" s="383">
        <v>51.5</v>
      </c>
      <c r="I1517" s="384">
        <f t="shared" si="124"/>
        <v>51.5</v>
      </c>
      <c r="J1517" s="385">
        <v>0</v>
      </c>
      <c r="K1517" s="386">
        <f t="shared" si="125"/>
        <v>0</v>
      </c>
    </row>
    <row r="1518" spans="1:11" s="3" customFormat="1" ht="11.25" customHeight="1">
      <c r="A1518" s="12"/>
      <c r="B1518" s="538"/>
      <c r="C1518" s="356" t="s">
        <v>1730</v>
      </c>
      <c r="D1518" s="311">
        <v>41</v>
      </c>
      <c r="E1518" s="311">
        <v>1</v>
      </c>
      <c r="F1518" s="357" t="s">
        <v>1731</v>
      </c>
      <c r="G1518" s="368" t="s">
        <v>1214</v>
      </c>
      <c r="H1518" s="383">
        <v>51.5</v>
      </c>
      <c r="I1518" s="384">
        <f t="shared" si="124"/>
        <v>51.5</v>
      </c>
      <c r="J1518" s="385">
        <v>0</v>
      </c>
      <c r="K1518" s="386">
        <f t="shared" si="125"/>
        <v>0</v>
      </c>
    </row>
    <row r="1519" spans="1:11" s="3" customFormat="1" ht="11.25" customHeight="1">
      <c r="A1519" s="12"/>
      <c r="B1519" s="538"/>
      <c r="C1519" s="356">
        <v>901695</v>
      </c>
      <c r="D1519" s="311">
        <v>41</v>
      </c>
      <c r="E1519" s="311">
        <v>1</v>
      </c>
      <c r="F1519" s="357" t="s">
        <v>1948</v>
      </c>
      <c r="G1519" s="368" t="s">
        <v>1214</v>
      </c>
      <c r="H1519" s="383">
        <v>51.5</v>
      </c>
      <c r="I1519" s="384">
        <f>H1519-H1519*H$8</f>
        <v>51.5</v>
      </c>
      <c r="J1519" s="385">
        <v>0</v>
      </c>
      <c r="K1519" s="386">
        <f>I1519*J1519</f>
        <v>0</v>
      </c>
    </row>
    <row r="1520" spans="1:11" s="3" customFormat="1" ht="11.25" customHeight="1">
      <c r="A1520" s="12"/>
      <c r="B1520" s="538"/>
      <c r="C1520" s="356">
        <v>901636</v>
      </c>
      <c r="D1520" s="311">
        <v>33</v>
      </c>
      <c r="E1520" s="311">
        <v>1</v>
      </c>
      <c r="F1520" s="357" t="s">
        <v>1569</v>
      </c>
      <c r="G1520" s="368" t="s">
        <v>1214</v>
      </c>
      <c r="H1520" s="383">
        <v>51.5</v>
      </c>
      <c r="I1520" s="384">
        <f t="shared" si="124"/>
        <v>51.5</v>
      </c>
      <c r="J1520" s="385">
        <v>0</v>
      </c>
      <c r="K1520" s="386">
        <f t="shared" si="125"/>
        <v>0</v>
      </c>
    </row>
    <row r="1521" spans="1:11" s="3" customFormat="1" ht="11.25" customHeight="1">
      <c r="A1521" s="12"/>
      <c r="B1521" s="538"/>
      <c r="C1521" s="356">
        <v>901686</v>
      </c>
      <c r="D1521" s="311">
        <v>41</v>
      </c>
      <c r="E1521" s="311">
        <v>1</v>
      </c>
      <c r="F1521" s="357" t="s">
        <v>2614</v>
      </c>
      <c r="G1521" s="368" t="s">
        <v>1214</v>
      </c>
      <c r="H1521" s="383">
        <v>51.5</v>
      </c>
      <c r="I1521" s="384">
        <f t="shared" si="124"/>
        <v>51.5</v>
      </c>
      <c r="J1521" s="385">
        <v>0</v>
      </c>
      <c r="K1521" s="386">
        <f t="shared" si="125"/>
        <v>0</v>
      </c>
    </row>
    <row r="1522" spans="1:11" s="3" customFormat="1" ht="11.25" customHeight="1">
      <c r="A1522" s="12"/>
      <c r="B1522" s="538"/>
      <c r="C1522" s="356" t="s">
        <v>1674</v>
      </c>
      <c r="D1522" s="311">
        <v>33</v>
      </c>
      <c r="E1522" s="311">
        <v>1</v>
      </c>
      <c r="F1522" s="357" t="s">
        <v>482</v>
      </c>
      <c r="G1522" s="368" t="s">
        <v>1214</v>
      </c>
      <c r="H1522" s="383">
        <v>51.5</v>
      </c>
      <c r="I1522" s="384">
        <f t="shared" si="124"/>
        <v>51.5</v>
      </c>
      <c r="J1522" s="385">
        <v>0</v>
      </c>
      <c r="K1522" s="386">
        <f t="shared" si="125"/>
        <v>0</v>
      </c>
    </row>
    <row r="1523" spans="1:11" s="3" customFormat="1" ht="11.25" customHeight="1">
      <c r="A1523" s="12"/>
      <c r="B1523" s="538"/>
      <c r="C1523" s="356" t="s">
        <v>988</v>
      </c>
      <c r="D1523" s="311">
        <v>33</v>
      </c>
      <c r="E1523" s="311">
        <v>1</v>
      </c>
      <c r="F1523" s="357" t="s">
        <v>1568</v>
      </c>
      <c r="G1523" s="368" t="s">
        <v>1214</v>
      </c>
      <c r="H1523" s="383">
        <v>51.5</v>
      </c>
      <c r="I1523" s="384">
        <f t="shared" si="124"/>
        <v>51.5</v>
      </c>
      <c r="J1523" s="385">
        <v>0</v>
      </c>
      <c r="K1523" s="386">
        <f t="shared" si="125"/>
        <v>0</v>
      </c>
    </row>
    <row r="1524" spans="1:11" s="3" customFormat="1" ht="11.25" customHeight="1">
      <c r="A1524" s="12"/>
      <c r="B1524" s="538"/>
      <c r="C1524" s="356" t="s">
        <v>1670</v>
      </c>
      <c r="D1524" s="311">
        <v>36</v>
      </c>
      <c r="E1524" s="311">
        <v>1</v>
      </c>
      <c r="F1524" s="357" t="s">
        <v>1563</v>
      </c>
      <c r="G1524" s="368" t="s">
        <v>1214</v>
      </c>
      <c r="H1524" s="383">
        <v>51.5</v>
      </c>
      <c r="I1524" s="384">
        <f t="shared" si="124"/>
        <v>51.5</v>
      </c>
      <c r="J1524" s="385">
        <v>0</v>
      </c>
      <c r="K1524" s="386">
        <f t="shared" si="125"/>
        <v>0</v>
      </c>
    </row>
    <row r="1525" spans="1:11" s="3" customFormat="1" ht="11.25" customHeight="1">
      <c r="A1525" s="12"/>
      <c r="B1525" s="538"/>
      <c r="C1525" s="356" t="s">
        <v>1669</v>
      </c>
      <c r="D1525" s="311">
        <v>36</v>
      </c>
      <c r="E1525" s="311">
        <v>1</v>
      </c>
      <c r="F1525" s="357" t="s">
        <v>1564</v>
      </c>
      <c r="G1525" s="368" t="s">
        <v>1214</v>
      </c>
      <c r="H1525" s="383">
        <v>51.5</v>
      </c>
      <c r="I1525" s="384">
        <f t="shared" si="124"/>
        <v>51.5</v>
      </c>
      <c r="J1525" s="385">
        <v>0</v>
      </c>
      <c r="K1525" s="386">
        <f t="shared" si="125"/>
        <v>0</v>
      </c>
    </row>
    <row r="1526" spans="1:11" s="3" customFormat="1" ht="11.25" customHeight="1">
      <c r="A1526" s="12"/>
      <c r="B1526" s="538"/>
      <c r="C1526" s="356" t="s">
        <v>881</v>
      </c>
      <c r="D1526" s="311">
        <v>36</v>
      </c>
      <c r="E1526" s="311">
        <v>1</v>
      </c>
      <c r="F1526" s="357" t="s">
        <v>475</v>
      </c>
      <c r="G1526" s="368" t="s">
        <v>1214</v>
      </c>
      <c r="H1526" s="383">
        <v>51.5</v>
      </c>
      <c r="I1526" s="384">
        <f t="shared" si="124"/>
        <v>51.5</v>
      </c>
      <c r="J1526" s="385">
        <v>0</v>
      </c>
      <c r="K1526" s="386">
        <f t="shared" si="125"/>
        <v>0</v>
      </c>
    </row>
    <row r="1527" spans="1:11" s="3" customFormat="1" ht="11.25" customHeight="1">
      <c r="A1527" s="12"/>
      <c r="B1527" s="538"/>
      <c r="C1527" s="356" t="s">
        <v>1668</v>
      </c>
      <c r="D1527" s="311">
        <v>36</v>
      </c>
      <c r="E1527" s="311">
        <v>1</v>
      </c>
      <c r="F1527" s="357" t="s">
        <v>1565</v>
      </c>
      <c r="G1527" s="368" t="s">
        <v>1214</v>
      </c>
      <c r="H1527" s="383">
        <v>51.5</v>
      </c>
      <c r="I1527" s="384">
        <f t="shared" si="124"/>
        <v>51.5</v>
      </c>
      <c r="J1527" s="385">
        <v>0</v>
      </c>
      <c r="K1527" s="386">
        <f t="shared" si="125"/>
        <v>0</v>
      </c>
    </row>
    <row r="1528" spans="1:11" s="3" customFormat="1" ht="11.25" customHeight="1">
      <c r="A1528" s="12"/>
      <c r="B1528" s="538"/>
      <c r="C1528" s="356" t="s">
        <v>2612</v>
      </c>
      <c r="D1528" s="311">
        <v>41</v>
      </c>
      <c r="E1528" s="311">
        <v>1</v>
      </c>
      <c r="F1528" s="357" t="s">
        <v>2613</v>
      </c>
      <c r="G1528" s="368" t="s">
        <v>1214</v>
      </c>
      <c r="H1528" s="383">
        <v>51.5</v>
      </c>
      <c r="I1528" s="384">
        <f t="shared" si="124"/>
        <v>51.5</v>
      </c>
      <c r="J1528" s="385">
        <v>0</v>
      </c>
      <c r="K1528" s="386">
        <f t="shared" si="125"/>
        <v>0</v>
      </c>
    </row>
    <row r="1529" spans="1:11" s="3" customFormat="1" ht="11.25" customHeight="1">
      <c r="A1529" s="12"/>
      <c r="B1529" s="538"/>
      <c r="C1529" s="356" t="s">
        <v>1659</v>
      </c>
      <c r="D1529" s="311">
        <v>31</v>
      </c>
      <c r="E1529" s="311">
        <v>1</v>
      </c>
      <c r="F1529" s="357" t="s">
        <v>1571</v>
      </c>
      <c r="G1529" s="368" t="s">
        <v>1214</v>
      </c>
      <c r="H1529" s="383">
        <v>51.5</v>
      </c>
      <c r="I1529" s="384">
        <f t="shared" si="124"/>
        <v>51.5</v>
      </c>
      <c r="J1529" s="385">
        <v>0</v>
      </c>
      <c r="K1529" s="386">
        <f t="shared" si="125"/>
        <v>0</v>
      </c>
    </row>
    <row r="1530" spans="1:11" s="3" customFormat="1" ht="11.25" customHeight="1">
      <c r="A1530" s="12"/>
      <c r="B1530" s="538"/>
      <c r="C1530" s="356" t="s">
        <v>1127</v>
      </c>
      <c r="D1530" s="311">
        <v>31</v>
      </c>
      <c r="E1530" s="311">
        <v>1</v>
      </c>
      <c r="F1530" s="357" t="s">
        <v>1570</v>
      </c>
      <c r="G1530" s="368" t="s">
        <v>1214</v>
      </c>
      <c r="H1530" s="383">
        <v>51.5</v>
      </c>
      <c r="I1530" s="384">
        <f t="shared" si="124"/>
        <v>51.5</v>
      </c>
      <c r="J1530" s="385">
        <v>0</v>
      </c>
      <c r="K1530" s="386">
        <f t="shared" si="125"/>
        <v>0</v>
      </c>
    </row>
    <row r="1531" spans="1:11" s="3" customFormat="1" ht="11.25" customHeight="1">
      <c r="A1531" s="12"/>
      <c r="B1531" s="538"/>
      <c r="C1531" s="356" t="s">
        <v>1694</v>
      </c>
      <c r="D1531" s="311">
        <v>40</v>
      </c>
      <c r="E1531" s="311">
        <v>1</v>
      </c>
      <c r="F1531" s="357" t="s">
        <v>1695</v>
      </c>
      <c r="G1531" s="368" t="s">
        <v>1214</v>
      </c>
      <c r="H1531" s="383">
        <v>51.5</v>
      </c>
      <c r="I1531" s="384">
        <f t="shared" si="124"/>
        <v>51.5</v>
      </c>
      <c r="J1531" s="385">
        <v>0</v>
      </c>
      <c r="K1531" s="386">
        <f t="shared" si="125"/>
        <v>0</v>
      </c>
    </row>
    <row r="1532" spans="1:11" s="3" customFormat="1" ht="11.25" customHeight="1">
      <c r="A1532" s="12"/>
      <c r="B1532" s="538"/>
      <c r="C1532" s="356" t="s">
        <v>1696</v>
      </c>
      <c r="D1532" s="311">
        <v>40</v>
      </c>
      <c r="E1532" s="311">
        <v>1</v>
      </c>
      <c r="F1532" s="357" t="s">
        <v>1697</v>
      </c>
      <c r="G1532" s="368" t="s">
        <v>1214</v>
      </c>
      <c r="H1532" s="383">
        <v>51.5</v>
      </c>
      <c r="I1532" s="384">
        <f t="shared" si="124"/>
        <v>51.5</v>
      </c>
      <c r="J1532" s="385">
        <v>0</v>
      </c>
      <c r="K1532" s="386">
        <f t="shared" si="125"/>
        <v>0</v>
      </c>
    </row>
    <row r="1533" spans="1:11" s="3" customFormat="1" ht="11.25" customHeight="1">
      <c r="A1533" s="12"/>
      <c r="B1533" s="538"/>
      <c r="C1533" s="356" t="s">
        <v>1949</v>
      </c>
      <c r="D1533" s="311">
        <v>32</v>
      </c>
      <c r="E1533" s="311">
        <v>1</v>
      </c>
      <c r="F1533" s="357" t="s">
        <v>1950</v>
      </c>
      <c r="G1533" s="368" t="s">
        <v>1214</v>
      </c>
      <c r="H1533" s="383">
        <v>51.5</v>
      </c>
      <c r="I1533" s="384">
        <f>H1533-H1533*H$8</f>
        <v>51.5</v>
      </c>
      <c r="J1533" s="385">
        <v>0</v>
      </c>
      <c r="K1533" s="386">
        <f>I1533*J1533</f>
        <v>0</v>
      </c>
    </row>
    <row r="1534" spans="1:11" s="3" customFormat="1" ht="11.25" customHeight="1">
      <c r="A1534" s="12"/>
      <c r="B1534" s="538"/>
      <c r="C1534" s="356" t="s">
        <v>1951</v>
      </c>
      <c r="D1534" s="311">
        <v>32</v>
      </c>
      <c r="E1534" s="311">
        <v>1</v>
      </c>
      <c r="F1534" s="357" t="s">
        <v>1952</v>
      </c>
      <c r="G1534" s="368" t="s">
        <v>1214</v>
      </c>
      <c r="H1534" s="383">
        <v>51.5</v>
      </c>
      <c r="I1534" s="384">
        <f>H1534-H1534*H$8</f>
        <v>51.5</v>
      </c>
      <c r="J1534" s="385">
        <v>0</v>
      </c>
      <c r="K1534" s="386">
        <f>I1534*J1534</f>
        <v>0</v>
      </c>
    </row>
    <row r="1535" spans="1:11" s="3" customFormat="1" ht="12.75" customHeight="1">
      <c r="A1535" s="40"/>
      <c r="B1535" s="538"/>
      <c r="C1535" s="356" t="s">
        <v>1953</v>
      </c>
      <c r="D1535" s="311">
        <v>32</v>
      </c>
      <c r="E1535" s="311">
        <v>1</v>
      </c>
      <c r="F1535" s="357" t="s">
        <v>1954</v>
      </c>
      <c r="G1535" s="368" t="s">
        <v>1214</v>
      </c>
      <c r="H1535" s="383">
        <v>51.5</v>
      </c>
      <c r="I1535" s="384">
        <f>H1535-H1535*H$8</f>
        <v>51.5</v>
      </c>
      <c r="J1535" s="385">
        <v>0</v>
      </c>
      <c r="K1535" s="386">
        <f>I1535*J1535</f>
        <v>0</v>
      </c>
    </row>
    <row r="1536" spans="1:11" s="3" customFormat="1" ht="11.25" customHeight="1">
      <c r="A1536" s="12"/>
      <c r="B1536" s="538"/>
      <c r="C1536" s="356" t="s">
        <v>992</v>
      </c>
      <c r="D1536" s="311">
        <v>29</v>
      </c>
      <c r="E1536" s="311">
        <v>1</v>
      </c>
      <c r="F1536" s="357" t="s">
        <v>1578</v>
      </c>
      <c r="G1536" s="368" t="s">
        <v>1214</v>
      </c>
      <c r="H1536" s="383">
        <v>51.5</v>
      </c>
      <c r="I1536" s="384">
        <f t="shared" si="124"/>
        <v>51.5</v>
      </c>
      <c r="J1536" s="385">
        <v>0</v>
      </c>
      <c r="K1536" s="386">
        <f t="shared" si="125"/>
        <v>0</v>
      </c>
    </row>
    <row r="1537" spans="1:11" s="3" customFormat="1" ht="11.25" customHeight="1">
      <c r="A1537" s="12"/>
      <c r="B1537" s="538"/>
      <c r="C1537" s="356" t="s">
        <v>991</v>
      </c>
      <c r="D1537" s="311">
        <v>29</v>
      </c>
      <c r="E1537" s="311">
        <v>1</v>
      </c>
      <c r="F1537" s="357" t="s">
        <v>1577</v>
      </c>
      <c r="G1537" s="368" t="s">
        <v>1214</v>
      </c>
      <c r="H1537" s="383">
        <v>51.5</v>
      </c>
      <c r="I1537" s="384">
        <f t="shared" si="124"/>
        <v>51.5</v>
      </c>
      <c r="J1537" s="385">
        <v>0</v>
      </c>
      <c r="K1537" s="386">
        <f t="shared" si="125"/>
        <v>0</v>
      </c>
    </row>
    <row r="1538" spans="1:11" s="3" customFormat="1" ht="11.25" customHeight="1">
      <c r="A1538" s="34"/>
      <c r="B1538" s="538"/>
      <c r="C1538" s="356" t="s">
        <v>990</v>
      </c>
      <c r="D1538" s="311">
        <v>29</v>
      </c>
      <c r="E1538" s="311">
        <v>1</v>
      </c>
      <c r="F1538" s="357" t="s">
        <v>1576</v>
      </c>
      <c r="G1538" s="368" t="s">
        <v>1214</v>
      </c>
      <c r="H1538" s="383">
        <v>51.5</v>
      </c>
      <c r="I1538" s="384">
        <f t="shared" si="124"/>
        <v>51.5</v>
      </c>
      <c r="J1538" s="385">
        <v>0</v>
      </c>
      <c r="K1538" s="386">
        <f t="shared" si="125"/>
        <v>0</v>
      </c>
    </row>
    <row r="1539" spans="1:11" s="3" customFormat="1" ht="11.25" customHeight="1">
      <c r="A1539" s="34"/>
      <c r="B1539" s="538"/>
      <c r="C1539" s="356">
        <v>901652</v>
      </c>
      <c r="D1539" s="311">
        <v>30</v>
      </c>
      <c r="E1539" s="311">
        <v>1</v>
      </c>
      <c r="F1539" s="357" t="s">
        <v>1658</v>
      </c>
      <c r="G1539" s="368" t="s">
        <v>1214</v>
      </c>
      <c r="H1539" s="383">
        <v>51.5</v>
      </c>
      <c r="I1539" s="384">
        <f t="shared" si="124"/>
        <v>51.5</v>
      </c>
      <c r="J1539" s="385">
        <v>0</v>
      </c>
      <c r="K1539" s="386">
        <f t="shared" si="125"/>
        <v>0</v>
      </c>
    </row>
    <row r="1540" spans="1:11" s="3" customFormat="1" ht="12.75" customHeight="1">
      <c r="A1540" s="34"/>
      <c r="B1540" s="538"/>
      <c r="C1540" s="356">
        <v>901551</v>
      </c>
      <c r="D1540" s="311">
        <v>41</v>
      </c>
      <c r="E1540" s="311">
        <v>1</v>
      </c>
      <c r="F1540" s="357" t="s">
        <v>1955</v>
      </c>
      <c r="G1540" s="368" t="s">
        <v>1214</v>
      </c>
      <c r="H1540" s="383">
        <v>51.5</v>
      </c>
      <c r="I1540" s="384">
        <f t="shared" si="124"/>
        <v>51.5</v>
      </c>
      <c r="J1540" s="385">
        <v>0</v>
      </c>
      <c r="K1540" s="386">
        <f t="shared" si="125"/>
        <v>0</v>
      </c>
    </row>
    <row r="1541" spans="1:11" s="3" customFormat="1" ht="11.25" customHeight="1">
      <c r="A1541" s="34"/>
      <c r="B1541" s="538"/>
      <c r="C1541" s="356">
        <v>901638</v>
      </c>
      <c r="D1541" s="311">
        <v>30</v>
      </c>
      <c r="E1541" s="311">
        <v>1</v>
      </c>
      <c r="F1541" s="357" t="s">
        <v>1675</v>
      </c>
      <c r="G1541" s="368" t="s">
        <v>1214</v>
      </c>
      <c r="H1541" s="383">
        <v>51.5</v>
      </c>
      <c r="I1541" s="384">
        <f t="shared" si="124"/>
        <v>51.5</v>
      </c>
      <c r="J1541" s="385">
        <v>0</v>
      </c>
      <c r="K1541" s="386">
        <f t="shared" si="125"/>
        <v>0</v>
      </c>
    </row>
    <row r="1542" spans="1:11" s="3" customFormat="1" ht="11.25" customHeight="1">
      <c r="A1542" s="34"/>
      <c r="B1542" s="538"/>
      <c r="C1542" s="356">
        <v>901656</v>
      </c>
      <c r="D1542" s="311">
        <v>32</v>
      </c>
      <c r="E1542" s="311">
        <v>1</v>
      </c>
      <c r="F1542" s="357" t="s">
        <v>1408</v>
      </c>
      <c r="G1542" s="368" t="s">
        <v>1214</v>
      </c>
      <c r="H1542" s="383">
        <v>51.5</v>
      </c>
      <c r="I1542" s="384">
        <f t="shared" si="124"/>
        <v>51.5</v>
      </c>
      <c r="J1542" s="385">
        <v>0</v>
      </c>
      <c r="K1542" s="386">
        <f t="shared" si="125"/>
        <v>0</v>
      </c>
    </row>
    <row r="1543" spans="1:11" s="3" customFormat="1" ht="11.25" customHeight="1">
      <c r="A1543" s="34"/>
      <c r="B1543" s="538"/>
      <c r="C1543" s="356" t="s">
        <v>1660</v>
      </c>
      <c r="D1543" s="311">
        <v>36</v>
      </c>
      <c r="E1543" s="311">
        <v>1</v>
      </c>
      <c r="F1543" s="357" t="s">
        <v>1573</v>
      </c>
      <c r="G1543" s="368" t="s">
        <v>1214</v>
      </c>
      <c r="H1543" s="383">
        <v>51.5</v>
      </c>
      <c r="I1543" s="384">
        <f t="shared" si="124"/>
        <v>51.5</v>
      </c>
      <c r="J1543" s="385">
        <v>0</v>
      </c>
      <c r="K1543" s="386">
        <f t="shared" si="125"/>
        <v>0</v>
      </c>
    </row>
    <row r="1544" spans="1:11" s="3" customFormat="1" ht="11.25" customHeight="1">
      <c r="A1544" s="34"/>
      <c r="B1544" s="538"/>
      <c r="C1544" s="356" t="s">
        <v>1661</v>
      </c>
      <c r="D1544" s="311">
        <v>36</v>
      </c>
      <c r="E1544" s="311">
        <v>1</v>
      </c>
      <c r="F1544" s="357" t="s">
        <v>1662</v>
      </c>
      <c r="G1544" s="368" t="s">
        <v>1214</v>
      </c>
      <c r="H1544" s="383">
        <v>51.5</v>
      </c>
      <c r="I1544" s="384">
        <f t="shared" si="124"/>
        <v>51.5</v>
      </c>
      <c r="J1544" s="385">
        <v>0</v>
      </c>
      <c r="K1544" s="386">
        <f t="shared" si="125"/>
        <v>0</v>
      </c>
    </row>
    <row r="1545" spans="1:11" s="3" customFormat="1" ht="11.25" customHeight="1">
      <c r="A1545" s="34"/>
      <c r="B1545" s="538"/>
      <c r="C1545" s="356" t="s">
        <v>989</v>
      </c>
      <c r="D1545" s="311">
        <v>36</v>
      </c>
      <c r="E1545" s="311">
        <v>1</v>
      </c>
      <c r="F1545" s="357" t="s">
        <v>1572</v>
      </c>
      <c r="G1545" s="368" t="s">
        <v>1214</v>
      </c>
      <c r="H1545" s="383">
        <v>51.5</v>
      </c>
      <c r="I1545" s="384">
        <f t="shared" si="124"/>
        <v>51.5</v>
      </c>
      <c r="J1545" s="385">
        <v>0</v>
      </c>
      <c r="K1545" s="386">
        <f t="shared" si="125"/>
        <v>0</v>
      </c>
    </row>
    <row r="1546" spans="1:11" s="3" customFormat="1" ht="11.25" customHeight="1">
      <c r="A1546" s="34"/>
      <c r="B1546" s="538"/>
      <c r="C1546" s="356" t="s">
        <v>1719</v>
      </c>
      <c r="D1546" s="311">
        <v>41</v>
      </c>
      <c r="E1546" s="311">
        <v>1</v>
      </c>
      <c r="F1546" s="357" t="s">
        <v>488</v>
      </c>
      <c r="G1546" s="368" t="s">
        <v>1214</v>
      </c>
      <c r="H1546" s="383">
        <v>51.5</v>
      </c>
      <c r="I1546" s="384">
        <f t="shared" si="124"/>
        <v>51.5</v>
      </c>
      <c r="J1546" s="385">
        <v>0</v>
      </c>
      <c r="K1546" s="386">
        <f t="shared" si="125"/>
        <v>0</v>
      </c>
    </row>
    <row r="1547" spans="1:11" s="3" customFormat="1" ht="11.25" customHeight="1">
      <c r="A1547" s="12"/>
      <c r="B1547" s="538"/>
      <c r="C1547" s="356">
        <v>901669</v>
      </c>
      <c r="D1547" s="311">
        <v>41</v>
      </c>
      <c r="E1547" s="311">
        <v>1</v>
      </c>
      <c r="F1547" s="357" t="s">
        <v>489</v>
      </c>
      <c r="G1547" s="368" t="s">
        <v>1214</v>
      </c>
      <c r="H1547" s="383">
        <v>51.5</v>
      </c>
      <c r="I1547" s="384">
        <f t="shared" si="124"/>
        <v>51.5</v>
      </c>
      <c r="J1547" s="385">
        <v>0</v>
      </c>
      <c r="K1547" s="386">
        <f t="shared" si="125"/>
        <v>0</v>
      </c>
    </row>
    <row r="1548" spans="1:11" s="3" customFormat="1" ht="11.25" customHeight="1">
      <c r="A1548" s="34"/>
      <c r="B1548" s="538"/>
      <c r="C1548" s="356" t="s">
        <v>1956</v>
      </c>
      <c r="D1548" s="311">
        <v>41</v>
      </c>
      <c r="E1548" s="311">
        <v>1</v>
      </c>
      <c r="F1548" s="357" t="s">
        <v>1957</v>
      </c>
      <c r="G1548" s="368" t="s">
        <v>1214</v>
      </c>
      <c r="H1548" s="383">
        <v>51.5</v>
      </c>
      <c r="I1548" s="384">
        <f t="shared" si="124"/>
        <v>51.5</v>
      </c>
      <c r="J1548" s="385">
        <v>0</v>
      </c>
      <c r="K1548" s="386">
        <f t="shared" si="125"/>
        <v>0</v>
      </c>
    </row>
    <row r="1549" spans="1:11" s="3" customFormat="1" ht="11.25" customHeight="1">
      <c r="A1549" s="34"/>
      <c r="B1549" s="538"/>
      <c r="C1549" s="356" t="s">
        <v>1958</v>
      </c>
      <c r="D1549" s="311">
        <v>41</v>
      </c>
      <c r="E1549" s="311">
        <v>1</v>
      </c>
      <c r="F1549" s="357" t="s">
        <v>1959</v>
      </c>
      <c r="G1549" s="368" t="s">
        <v>1214</v>
      </c>
      <c r="H1549" s="383">
        <v>51.5</v>
      </c>
      <c r="I1549" s="384">
        <f t="shared" si="124"/>
        <v>51.5</v>
      </c>
      <c r="J1549" s="385">
        <v>0</v>
      </c>
      <c r="K1549" s="386">
        <f t="shared" si="125"/>
        <v>0</v>
      </c>
    </row>
    <row r="1550" spans="1:11" s="3" customFormat="1" ht="11.25" customHeight="1">
      <c r="A1550" s="34"/>
      <c r="B1550" s="538"/>
      <c r="C1550" s="356">
        <v>901696</v>
      </c>
      <c r="D1550" s="311">
        <v>41</v>
      </c>
      <c r="E1550" s="311">
        <v>1</v>
      </c>
      <c r="F1550" s="357" t="s">
        <v>1960</v>
      </c>
      <c r="G1550" s="368" t="s">
        <v>1214</v>
      </c>
      <c r="H1550" s="383">
        <v>51.5</v>
      </c>
      <c r="I1550" s="384">
        <f>H1550-H1550*H$8</f>
        <v>51.5</v>
      </c>
      <c r="J1550" s="385">
        <v>0</v>
      </c>
      <c r="K1550" s="386">
        <f>I1550*J1550</f>
        <v>0</v>
      </c>
    </row>
    <row r="1551" spans="1:11" s="3" customFormat="1" ht="11.25" customHeight="1">
      <c r="A1551" s="34"/>
      <c r="B1551" s="538"/>
      <c r="C1551" s="356">
        <v>901683</v>
      </c>
      <c r="D1551" s="311">
        <v>41</v>
      </c>
      <c r="E1551" s="311">
        <v>1</v>
      </c>
      <c r="F1551" s="357" t="s">
        <v>1075</v>
      </c>
      <c r="G1551" s="368" t="s">
        <v>1214</v>
      </c>
      <c r="H1551" s="383">
        <v>51.5</v>
      </c>
      <c r="I1551" s="384">
        <f aca="true" t="shared" si="126" ref="I1551:I1558">H1551-H1551*H$8</f>
        <v>51.5</v>
      </c>
      <c r="J1551" s="385">
        <v>0</v>
      </c>
      <c r="K1551" s="386">
        <f aca="true" t="shared" si="127" ref="K1551:K1558">I1551*J1551</f>
        <v>0</v>
      </c>
    </row>
    <row r="1552" spans="1:11" s="3" customFormat="1" ht="11.25" customHeight="1">
      <c r="A1552" s="14"/>
      <c r="B1552" s="538"/>
      <c r="C1552" s="356">
        <v>901523</v>
      </c>
      <c r="D1552" s="311">
        <v>35</v>
      </c>
      <c r="E1552" s="311">
        <v>1</v>
      </c>
      <c r="F1552" s="357" t="s">
        <v>1556</v>
      </c>
      <c r="G1552" s="368" t="s">
        <v>1214</v>
      </c>
      <c r="H1552" s="383">
        <v>51.5</v>
      </c>
      <c r="I1552" s="384">
        <f t="shared" si="126"/>
        <v>51.5</v>
      </c>
      <c r="J1552" s="385">
        <v>0</v>
      </c>
      <c r="K1552" s="386">
        <f t="shared" si="127"/>
        <v>0</v>
      </c>
    </row>
    <row r="1553" spans="1:11" s="3" customFormat="1" ht="11.25" customHeight="1">
      <c r="A1553" s="14"/>
      <c r="B1553" s="538"/>
      <c r="C1553" s="356">
        <v>901694</v>
      </c>
      <c r="D1553" s="311">
        <v>36</v>
      </c>
      <c r="E1553" s="311">
        <v>1</v>
      </c>
      <c r="F1553" s="357" t="s">
        <v>1961</v>
      </c>
      <c r="G1553" s="368" t="s">
        <v>1214</v>
      </c>
      <c r="H1553" s="383">
        <v>51.5</v>
      </c>
      <c r="I1553" s="384">
        <f>H1553-H1553*H$8</f>
        <v>51.5</v>
      </c>
      <c r="J1553" s="385">
        <v>0</v>
      </c>
      <c r="K1553" s="386">
        <f>I1553*J1553</f>
        <v>0</v>
      </c>
    </row>
    <row r="1554" spans="1:11" s="3" customFormat="1" ht="11.25" customHeight="1">
      <c r="A1554" s="41"/>
      <c r="B1554" s="538"/>
      <c r="C1554" s="356">
        <v>901646</v>
      </c>
      <c r="D1554" s="311">
        <v>31</v>
      </c>
      <c r="E1554" s="311">
        <v>1</v>
      </c>
      <c r="F1554" s="357" t="s">
        <v>1693</v>
      </c>
      <c r="G1554" s="368" t="s">
        <v>1214</v>
      </c>
      <c r="H1554" s="383">
        <v>51.5</v>
      </c>
      <c r="I1554" s="384">
        <f t="shared" si="126"/>
        <v>51.5</v>
      </c>
      <c r="J1554" s="385">
        <v>0</v>
      </c>
      <c r="K1554" s="386">
        <f t="shared" si="127"/>
        <v>0</v>
      </c>
    </row>
    <row r="1555" spans="1:11" s="3" customFormat="1" ht="11.25" customHeight="1">
      <c r="A1555" s="41"/>
      <c r="B1555" s="538"/>
      <c r="C1555" s="356" t="s">
        <v>1692</v>
      </c>
      <c r="D1555" s="311">
        <v>34</v>
      </c>
      <c r="E1555" s="311">
        <v>1</v>
      </c>
      <c r="F1555" s="357" t="s">
        <v>480</v>
      </c>
      <c r="G1555" s="368" t="s">
        <v>1214</v>
      </c>
      <c r="H1555" s="383">
        <v>51.5</v>
      </c>
      <c r="I1555" s="384">
        <f t="shared" si="126"/>
        <v>51.5</v>
      </c>
      <c r="J1555" s="385">
        <v>0</v>
      </c>
      <c r="K1555" s="386">
        <f t="shared" si="127"/>
        <v>0</v>
      </c>
    </row>
    <row r="1556" spans="1:11" s="3" customFormat="1" ht="11.25" customHeight="1">
      <c r="A1556" s="34"/>
      <c r="B1556" s="538"/>
      <c r="C1556" s="356">
        <v>901640</v>
      </c>
      <c r="D1556" s="311">
        <v>31</v>
      </c>
      <c r="E1556" s="311">
        <v>1</v>
      </c>
      <c r="F1556" s="357" t="s">
        <v>481</v>
      </c>
      <c r="G1556" s="368" t="s">
        <v>1214</v>
      </c>
      <c r="H1556" s="383">
        <v>51.5</v>
      </c>
      <c r="I1556" s="384">
        <f t="shared" si="126"/>
        <v>51.5</v>
      </c>
      <c r="J1556" s="385">
        <v>0</v>
      </c>
      <c r="K1556" s="386">
        <f t="shared" si="127"/>
        <v>0</v>
      </c>
    </row>
    <row r="1557" spans="1:11" s="3" customFormat="1" ht="11.25" customHeight="1">
      <c r="A1557" s="34"/>
      <c r="B1557" s="538"/>
      <c r="C1557" s="356" t="s">
        <v>1738</v>
      </c>
      <c r="D1557" s="311">
        <v>41</v>
      </c>
      <c r="E1557" s="311">
        <v>1</v>
      </c>
      <c r="F1557" s="357" t="s">
        <v>1739</v>
      </c>
      <c r="G1557" s="368" t="s">
        <v>1214</v>
      </c>
      <c r="H1557" s="383">
        <v>51.5</v>
      </c>
      <c r="I1557" s="384">
        <f t="shared" si="126"/>
        <v>51.5</v>
      </c>
      <c r="J1557" s="385">
        <v>0</v>
      </c>
      <c r="K1557" s="386">
        <f t="shared" si="127"/>
        <v>0</v>
      </c>
    </row>
    <row r="1558" spans="1:11" s="3" customFormat="1" ht="11.25" customHeight="1">
      <c r="A1558" s="34"/>
      <c r="B1558" s="538"/>
      <c r="C1558" s="356" t="s">
        <v>1736</v>
      </c>
      <c r="D1558" s="311">
        <v>41</v>
      </c>
      <c r="E1558" s="311">
        <v>1</v>
      </c>
      <c r="F1558" s="357" t="s">
        <v>1737</v>
      </c>
      <c r="G1558" s="368" t="s">
        <v>1214</v>
      </c>
      <c r="H1558" s="383">
        <v>51.5</v>
      </c>
      <c r="I1558" s="384">
        <f t="shared" si="126"/>
        <v>51.5</v>
      </c>
      <c r="J1558" s="385">
        <v>0</v>
      </c>
      <c r="K1558" s="386">
        <f t="shared" si="127"/>
        <v>0</v>
      </c>
    </row>
    <row r="1559" spans="1:11" s="3" customFormat="1" ht="11.25" customHeight="1">
      <c r="A1559" s="34"/>
      <c r="B1559" s="538"/>
      <c r="C1559" s="356">
        <v>901698</v>
      </c>
      <c r="D1559" s="311">
        <v>40</v>
      </c>
      <c r="E1559" s="311">
        <v>1</v>
      </c>
      <c r="F1559" s="357" t="s">
        <v>1962</v>
      </c>
      <c r="G1559" s="368" t="s">
        <v>1214</v>
      </c>
      <c r="H1559" s="383">
        <v>51.5</v>
      </c>
      <c r="I1559" s="384">
        <f>H1559-H1559*H$8</f>
        <v>51.5</v>
      </c>
      <c r="J1559" s="385">
        <v>0</v>
      </c>
      <c r="K1559" s="386">
        <f>I1559*J1559</f>
        <v>0</v>
      </c>
    </row>
    <row r="1560" spans="1:11" s="3" customFormat="1" ht="12" customHeight="1">
      <c r="A1560" s="34"/>
      <c r="B1560" s="538"/>
      <c r="C1560" s="356" t="s">
        <v>1073</v>
      </c>
      <c r="D1560" s="311">
        <v>41</v>
      </c>
      <c r="E1560" s="311">
        <v>1</v>
      </c>
      <c r="F1560" s="357" t="s">
        <v>1074</v>
      </c>
      <c r="G1560" s="368" t="s">
        <v>1214</v>
      </c>
      <c r="H1560" s="383">
        <v>51.5</v>
      </c>
      <c r="I1560" s="384">
        <f aca="true" t="shared" si="128" ref="I1560:I1595">H1560-H1560*H$8</f>
        <v>51.5</v>
      </c>
      <c r="J1560" s="385">
        <v>0</v>
      </c>
      <c r="K1560" s="386">
        <f aca="true" t="shared" si="129" ref="K1560:K1595">I1560*J1560</f>
        <v>0</v>
      </c>
    </row>
    <row r="1561" spans="1:11" s="3" customFormat="1" ht="12" customHeight="1">
      <c r="A1561" s="34"/>
      <c r="B1561" s="538"/>
      <c r="C1561" s="356">
        <v>901624</v>
      </c>
      <c r="D1561" s="311">
        <v>35</v>
      </c>
      <c r="E1561" s="311">
        <v>1</v>
      </c>
      <c r="F1561" s="357" t="s">
        <v>1680</v>
      </c>
      <c r="G1561" s="368" t="s">
        <v>1214</v>
      </c>
      <c r="H1561" s="383">
        <v>51.5</v>
      </c>
      <c r="I1561" s="384">
        <f t="shared" si="128"/>
        <v>51.5</v>
      </c>
      <c r="J1561" s="385">
        <v>0</v>
      </c>
      <c r="K1561" s="386">
        <f t="shared" si="129"/>
        <v>0</v>
      </c>
    </row>
    <row r="1562" spans="1:11" s="3" customFormat="1" ht="12" customHeight="1">
      <c r="A1562" s="34"/>
      <c r="B1562" s="538"/>
      <c r="C1562" s="356" t="s">
        <v>1681</v>
      </c>
      <c r="D1562" s="311">
        <v>35</v>
      </c>
      <c r="E1562" s="311">
        <v>1</v>
      </c>
      <c r="F1562" s="357" t="s">
        <v>1682</v>
      </c>
      <c r="G1562" s="368" t="s">
        <v>1214</v>
      </c>
      <c r="H1562" s="383">
        <v>51.5</v>
      </c>
      <c r="I1562" s="384">
        <f t="shared" si="128"/>
        <v>51.5</v>
      </c>
      <c r="J1562" s="385">
        <v>0</v>
      </c>
      <c r="K1562" s="386">
        <f t="shared" si="129"/>
        <v>0</v>
      </c>
    </row>
    <row r="1563" spans="1:11" s="3" customFormat="1" ht="12" customHeight="1">
      <c r="A1563" s="41"/>
      <c r="B1563" s="538"/>
      <c r="C1563" s="356">
        <v>901653</v>
      </c>
      <c r="D1563" s="311">
        <v>39</v>
      </c>
      <c r="E1563" s="311">
        <v>1</v>
      </c>
      <c r="F1563" s="357" t="s">
        <v>485</v>
      </c>
      <c r="G1563" s="368" t="s">
        <v>1214</v>
      </c>
      <c r="H1563" s="383">
        <v>51.5</v>
      </c>
      <c r="I1563" s="384">
        <f t="shared" si="128"/>
        <v>51.5</v>
      </c>
      <c r="J1563" s="385">
        <v>0</v>
      </c>
      <c r="K1563" s="386">
        <f t="shared" si="129"/>
        <v>0</v>
      </c>
    </row>
    <row r="1564" spans="1:11" s="3" customFormat="1" ht="12" customHeight="1">
      <c r="A1564" s="41"/>
      <c r="B1564" s="538"/>
      <c r="C1564" s="356" t="s">
        <v>1963</v>
      </c>
      <c r="D1564" s="311">
        <v>41</v>
      </c>
      <c r="E1564" s="311">
        <v>1</v>
      </c>
      <c r="F1564" s="357" t="s">
        <v>1964</v>
      </c>
      <c r="G1564" s="368" t="s">
        <v>1214</v>
      </c>
      <c r="H1564" s="383">
        <v>51.5</v>
      </c>
      <c r="I1564" s="384">
        <f t="shared" si="128"/>
        <v>51.5</v>
      </c>
      <c r="J1564" s="385">
        <v>0</v>
      </c>
      <c r="K1564" s="386">
        <f t="shared" si="129"/>
        <v>0</v>
      </c>
    </row>
    <row r="1565" spans="1:11" s="3" customFormat="1" ht="12" customHeight="1">
      <c r="A1565" s="41"/>
      <c r="B1565" s="538"/>
      <c r="C1565" s="356" t="s">
        <v>1965</v>
      </c>
      <c r="D1565" s="311">
        <v>41</v>
      </c>
      <c r="E1565" s="311">
        <v>1</v>
      </c>
      <c r="F1565" s="357" t="s">
        <v>1966</v>
      </c>
      <c r="G1565" s="368" t="s">
        <v>1214</v>
      </c>
      <c r="H1565" s="383">
        <v>51.5</v>
      </c>
      <c r="I1565" s="384">
        <f t="shared" si="128"/>
        <v>51.5</v>
      </c>
      <c r="J1565" s="385">
        <v>0</v>
      </c>
      <c r="K1565" s="386">
        <f t="shared" si="129"/>
        <v>0</v>
      </c>
    </row>
    <row r="1566" spans="1:11" s="3" customFormat="1" ht="12" customHeight="1">
      <c r="A1566" s="34"/>
      <c r="B1566" s="538"/>
      <c r="C1566" s="356" t="s">
        <v>1414</v>
      </c>
      <c r="D1566" s="311">
        <v>34</v>
      </c>
      <c r="E1566" s="311">
        <v>1</v>
      </c>
      <c r="F1566" s="357" t="s">
        <v>1417</v>
      </c>
      <c r="G1566" s="368" t="s">
        <v>1214</v>
      </c>
      <c r="H1566" s="383">
        <v>51.5</v>
      </c>
      <c r="I1566" s="384">
        <f t="shared" si="128"/>
        <v>51.5</v>
      </c>
      <c r="J1566" s="385">
        <v>0</v>
      </c>
      <c r="K1566" s="386">
        <f t="shared" si="129"/>
        <v>0</v>
      </c>
    </row>
    <row r="1567" spans="1:11" s="3" customFormat="1" ht="12" customHeight="1">
      <c r="A1567" s="34"/>
      <c r="B1567" s="538"/>
      <c r="C1567" s="356" t="s">
        <v>1706</v>
      </c>
      <c r="D1567" s="311">
        <v>34</v>
      </c>
      <c r="E1567" s="311">
        <v>1</v>
      </c>
      <c r="F1567" s="357" t="s">
        <v>2365</v>
      </c>
      <c r="G1567" s="368" t="s">
        <v>1214</v>
      </c>
      <c r="H1567" s="383">
        <v>51.5</v>
      </c>
      <c r="I1567" s="384">
        <f t="shared" si="128"/>
        <v>51.5</v>
      </c>
      <c r="J1567" s="385">
        <v>0</v>
      </c>
      <c r="K1567" s="386">
        <f t="shared" si="129"/>
        <v>0</v>
      </c>
    </row>
    <row r="1568" spans="1:11" s="3" customFormat="1" ht="12" customHeight="1">
      <c r="A1568" s="34"/>
      <c r="B1568" s="538"/>
      <c r="C1568" s="356" t="s">
        <v>1732</v>
      </c>
      <c r="D1568" s="311">
        <v>41</v>
      </c>
      <c r="E1568" s="311">
        <v>1</v>
      </c>
      <c r="F1568" s="357" t="s">
        <v>1733</v>
      </c>
      <c r="G1568" s="368" t="s">
        <v>1214</v>
      </c>
      <c r="H1568" s="383">
        <v>51.5</v>
      </c>
      <c r="I1568" s="384">
        <f t="shared" si="128"/>
        <v>51.5</v>
      </c>
      <c r="J1568" s="385">
        <v>0</v>
      </c>
      <c r="K1568" s="386">
        <f t="shared" si="129"/>
        <v>0</v>
      </c>
    </row>
    <row r="1569" spans="1:11" s="3" customFormat="1" ht="12" customHeight="1">
      <c r="A1569" s="34"/>
      <c r="B1569" s="538"/>
      <c r="C1569" s="356" t="s">
        <v>1734</v>
      </c>
      <c r="D1569" s="311">
        <v>41</v>
      </c>
      <c r="E1569" s="311">
        <v>1</v>
      </c>
      <c r="F1569" s="357" t="s">
        <v>1735</v>
      </c>
      <c r="G1569" s="368" t="s">
        <v>1214</v>
      </c>
      <c r="H1569" s="383">
        <v>51.5</v>
      </c>
      <c r="I1569" s="384">
        <f t="shared" si="128"/>
        <v>51.5</v>
      </c>
      <c r="J1569" s="385">
        <v>0</v>
      </c>
      <c r="K1569" s="386">
        <f t="shared" si="129"/>
        <v>0</v>
      </c>
    </row>
    <row r="1570" spans="1:11" s="3" customFormat="1" ht="12" customHeight="1">
      <c r="A1570" s="34"/>
      <c r="B1570" s="538"/>
      <c r="C1570" s="356">
        <v>901613</v>
      </c>
      <c r="D1570" s="311">
        <v>27</v>
      </c>
      <c r="E1570" s="311">
        <v>1</v>
      </c>
      <c r="F1570" s="357" t="s">
        <v>2339</v>
      </c>
      <c r="G1570" s="368" t="s">
        <v>1214</v>
      </c>
      <c r="H1570" s="383">
        <v>51.5</v>
      </c>
      <c r="I1570" s="384">
        <f t="shared" si="128"/>
        <v>51.5</v>
      </c>
      <c r="J1570" s="385">
        <v>0</v>
      </c>
      <c r="K1570" s="386">
        <f>I1570*J1570</f>
        <v>0</v>
      </c>
    </row>
    <row r="1571" spans="1:11" s="3" customFormat="1" ht="12" customHeight="1">
      <c r="A1571" s="34"/>
      <c r="B1571" s="538"/>
      <c r="C1571" s="356" t="s">
        <v>2342</v>
      </c>
      <c r="D1571" s="311">
        <v>27</v>
      </c>
      <c r="E1571" s="311">
        <v>1</v>
      </c>
      <c r="F1571" s="357" t="s">
        <v>2340</v>
      </c>
      <c r="G1571" s="368" t="s">
        <v>1214</v>
      </c>
      <c r="H1571" s="383">
        <v>51.5</v>
      </c>
      <c r="I1571" s="384">
        <f t="shared" si="128"/>
        <v>51.5</v>
      </c>
      <c r="J1571" s="385">
        <v>0</v>
      </c>
      <c r="K1571" s="386">
        <f>I1571*J1571</f>
        <v>0</v>
      </c>
    </row>
    <row r="1572" spans="1:11" s="3" customFormat="1" ht="12" customHeight="1">
      <c r="A1572" s="34"/>
      <c r="B1572" s="538"/>
      <c r="C1572" s="356" t="s">
        <v>2343</v>
      </c>
      <c r="D1572" s="311">
        <v>27</v>
      </c>
      <c r="E1572" s="311">
        <v>1</v>
      </c>
      <c r="F1572" s="357" t="s">
        <v>2341</v>
      </c>
      <c r="G1572" s="368" t="s">
        <v>1214</v>
      </c>
      <c r="H1572" s="383">
        <v>51.5</v>
      </c>
      <c r="I1572" s="384">
        <f t="shared" si="128"/>
        <v>51.5</v>
      </c>
      <c r="J1572" s="385">
        <v>0</v>
      </c>
      <c r="K1572" s="386">
        <f>I1572*J1572</f>
        <v>0</v>
      </c>
    </row>
    <row r="1573" spans="1:11" s="3" customFormat="1" ht="12" customHeight="1">
      <c r="A1573" s="12"/>
      <c r="B1573" s="538"/>
      <c r="C1573" s="356" t="s">
        <v>1677</v>
      </c>
      <c r="D1573" s="311">
        <v>33</v>
      </c>
      <c r="E1573" s="311">
        <v>1</v>
      </c>
      <c r="F1573" s="357" t="s">
        <v>1567</v>
      </c>
      <c r="G1573" s="368" t="s">
        <v>1214</v>
      </c>
      <c r="H1573" s="383">
        <v>51.5</v>
      </c>
      <c r="I1573" s="384">
        <f t="shared" si="128"/>
        <v>51.5</v>
      </c>
      <c r="J1573" s="385">
        <v>0</v>
      </c>
      <c r="K1573" s="386">
        <f t="shared" si="129"/>
        <v>0</v>
      </c>
    </row>
    <row r="1574" spans="1:11" s="3" customFormat="1" ht="12" customHeight="1">
      <c r="A1574" s="34"/>
      <c r="B1574" s="538"/>
      <c r="C1574" s="356" t="s">
        <v>1676</v>
      </c>
      <c r="D1574" s="311">
        <v>33</v>
      </c>
      <c r="E1574" s="311">
        <v>1</v>
      </c>
      <c r="F1574" s="357" t="s">
        <v>1566</v>
      </c>
      <c r="G1574" s="368" t="s">
        <v>1214</v>
      </c>
      <c r="H1574" s="383">
        <v>51.5</v>
      </c>
      <c r="I1574" s="384">
        <f t="shared" si="128"/>
        <v>51.5</v>
      </c>
      <c r="J1574" s="385">
        <v>0</v>
      </c>
      <c r="K1574" s="386">
        <f t="shared" si="129"/>
        <v>0</v>
      </c>
    </row>
    <row r="1575" spans="1:11" s="3" customFormat="1" ht="12" customHeight="1">
      <c r="A1575" s="34"/>
      <c r="B1575" s="538"/>
      <c r="C1575" s="356" t="s">
        <v>1748</v>
      </c>
      <c r="D1575" s="311">
        <v>41</v>
      </c>
      <c r="E1575" s="311">
        <v>1</v>
      </c>
      <c r="F1575" s="357" t="s">
        <v>1749</v>
      </c>
      <c r="G1575" s="368" t="s">
        <v>1214</v>
      </c>
      <c r="H1575" s="383">
        <v>51.5</v>
      </c>
      <c r="I1575" s="384">
        <f t="shared" si="128"/>
        <v>51.5</v>
      </c>
      <c r="J1575" s="385">
        <v>0</v>
      </c>
      <c r="K1575" s="386">
        <f t="shared" si="129"/>
        <v>0</v>
      </c>
    </row>
    <row r="1576" spans="1:11" s="3" customFormat="1" ht="12" customHeight="1">
      <c r="A1576" s="34"/>
      <c r="B1576" s="538"/>
      <c r="C1576" s="356">
        <v>901681</v>
      </c>
      <c r="D1576" s="311">
        <v>41</v>
      </c>
      <c r="E1576" s="311">
        <v>1</v>
      </c>
      <c r="F1576" s="357" t="s">
        <v>1750</v>
      </c>
      <c r="G1576" s="368" t="s">
        <v>1214</v>
      </c>
      <c r="H1576" s="383">
        <v>51.5</v>
      </c>
      <c r="I1576" s="384">
        <f t="shared" si="128"/>
        <v>51.5</v>
      </c>
      <c r="J1576" s="385">
        <v>0</v>
      </c>
      <c r="K1576" s="386">
        <f t="shared" si="129"/>
        <v>0</v>
      </c>
    </row>
    <row r="1577" spans="1:11" s="3" customFormat="1" ht="12" customHeight="1">
      <c r="A1577" s="12"/>
      <c r="B1577" s="538"/>
      <c r="C1577" s="356" t="s">
        <v>1967</v>
      </c>
      <c r="D1577" s="311">
        <v>41</v>
      </c>
      <c r="E1577" s="311">
        <v>1</v>
      </c>
      <c r="F1577" s="357" t="s">
        <v>1968</v>
      </c>
      <c r="G1577" s="368" t="s">
        <v>1214</v>
      </c>
      <c r="H1577" s="383">
        <v>51.5</v>
      </c>
      <c r="I1577" s="384">
        <f t="shared" si="128"/>
        <v>51.5</v>
      </c>
      <c r="J1577" s="385">
        <v>0</v>
      </c>
      <c r="K1577" s="386">
        <f t="shared" si="129"/>
        <v>0</v>
      </c>
    </row>
    <row r="1578" spans="1:11" s="3" customFormat="1" ht="12" customHeight="1">
      <c r="A1578" s="12"/>
      <c r="B1578" s="538"/>
      <c r="C1578" s="356" t="s">
        <v>1969</v>
      </c>
      <c r="D1578" s="311">
        <v>41</v>
      </c>
      <c r="E1578" s="311">
        <v>1</v>
      </c>
      <c r="F1578" s="357" t="s">
        <v>1970</v>
      </c>
      <c r="G1578" s="368" t="s">
        <v>1214</v>
      </c>
      <c r="H1578" s="383">
        <v>51.5</v>
      </c>
      <c r="I1578" s="384">
        <f t="shared" si="128"/>
        <v>51.5</v>
      </c>
      <c r="J1578" s="385">
        <v>0</v>
      </c>
      <c r="K1578" s="386">
        <f t="shared" si="129"/>
        <v>0</v>
      </c>
    </row>
    <row r="1579" spans="1:11" s="3" customFormat="1" ht="12" customHeight="1">
      <c r="A1579" s="12"/>
      <c r="B1579" s="538"/>
      <c r="C1579" s="356" t="s">
        <v>2331</v>
      </c>
      <c r="D1579" s="311">
        <v>41</v>
      </c>
      <c r="E1579" s="311">
        <v>1</v>
      </c>
      <c r="F1579" s="357" t="s">
        <v>2330</v>
      </c>
      <c r="G1579" s="368" t="s">
        <v>1214</v>
      </c>
      <c r="H1579" s="383">
        <v>51.5</v>
      </c>
      <c r="I1579" s="384">
        <f t="shared" si="128"/>
        <v>51.5</v>
      </c>
      <c r="J1579" s="385">
        <v>0</v>
      </c>
      <c r="K1579" s="386">
        <f>I1579*J1579</f>
        <v>0</v>
      </c>
    </row>
    <row r="1580" spans="1:11" s="3" customFormat="1" ht="12" customHeight="1">
      <c r="A1580" s="12"/>
      <c r="B1580" s="538"/>
      <c r="C1580" s="356">
        <v>901682</v>
      </c>
      <c r="D1580" s="311">
        <v>41</v>
      </c>
      <c r="E1580" s="311">
        <v>1</v>
      </c>
      <c r="F1580" s="357" t="s">
        <v>1751</v>
      </c>
      <c r="G1580" s="368" t="s">
        <v>1214</v>
      </c>
      <c r="H1580" s="383">
        <v>51.5</v>
      </c>
      <c r="I1580" s="384">
        <f t="shared" si="128"/>
        <v>51.5</v>
      </c>
      <c r="J1580" s="385">
        <v>0</v>
      </c>
      <c r="K1580" s="386">
        <f t="shared" si="129"/>
        <v>0</v>
      </c>
    </row>
    <row r="1581" spans="1:13" ht="12" customHeight="1">
      <c r="A1581" s="35"/>
      <c r="B1581" s="538"/>
      <c r="C1581" s="356" t="s">
        <v>1129</v>
      </c>
      <c r="D1581" s="311">
        <v>27</v>
      </c>
      <c r="E1581" s="311">
        <v>1</v>
      </c>
      <c r="F1581" s="357" t="s">
        <v>1579</v>
      </c>
      <c r="G1581" s="368" t="s">
        <v>1214</v>
      </c>
      <c r="H1581" s="383">
        <v>51.5</v>
      </c>
      <c r="I1581" s="384">
        <f t="shared" si="128"/>
        <v>51.5</v>
      </c>
      <c r="J1581" s="385">
        <v>0</v>
      </c>
      <c r="K1581" s="386">
        <f t="shared" si="129"/>
        <v>0</v>
      </c>
      <c r="M1581" s="3"/>
    </row>
    <row r="1582" spans="1:11" ht="12" customHeight="1">
      <c r="A1582" s="34"/>
      <c r="B1582" s="538"/>
      <c r="C1582" s="356" t="s">
        <v>1128</v>
      </c>
      <c r="D1582" s="311">
        <v>27</v>
      </c>
      <c r="E1582" s="311">
        <v>1</v>
      </c>
      <c r="F1582" s="357" t="s">
        <v>1580</v>
      </c>
      <c r="G1582" s="368" t="s">
        <v>1214</v>
      </c>
      <c r="H1582" s="383">
        <v>51.5</v>
      </c>
      <c r="I1582" s="384">
        <f t="shared" si="128"/>
        <v>51.5</v>
      </c>
      <c r="J1582" s="385">
        <v>0</v>
      </c>
      <c r="K1582" s="386">
        <f t="shared" si="129"/>
        <v>0</v>
      </c>
    </row>
    <row r="1583" spans="1:11" ht="12" customHeight="1">
      <c r="A1583" s="34"/>
      <c r="B1583" s="538"/>
      <c r="C1583" s="356" t="s">
        <v>1716</v>
      </c>
      <c r="D1583" s="311">
        <v>41</v>
      </c>
      <c r="E1583" s="311">
        <v>1</v>
      </c>
      <c r="F1583" s="357" t="s">
        <v>1717</v>
      </c>
      <c r="G1583" s="368" t="s">
        <v>1214</v>
      </c>
      <c r="H1583" s="383">
        <v>51.5</v>
      </c>
      <c r="I1583" s="384">
        <f t="shared" si="128"/>
        <v>51.5</v>
      </c>
      <c r="J1583" s="385">
        <v>0</v>
      </c>
      <c r="K1583" s="386">
        <f t="shared" si="129"/>
        <v>0</v>
      </c>
    </row>
    <row r="1584" spans="1:11" ht="12" customHeight="1">
      <c r="A1584" s="34"/>
      <c r="B1584" s="538"/>
      <c r="C1584" s="356" t="s">
        <v>1712</v>
      </c>
      <c r="D1584" s="311">
        <v>41</v>
      </c>
      <c r="E1584" s="311">
        <v>1</v>
      </c>
      <c r="F1584" s="357" t="s">
        <v>1713</v>
      </c>
      <c r="G1584" s="368" t="s">
        <v>1214</v>
      </c>
      <c r="H1584" s="383">
        <v>51.5</v>
      </c>
      <c r="I1584" s="384">
        <f t="shared" si="128"/>
        <v>51.5</v>
      </c>
      <c r="J1584" s="385">
        <v>0</v>
      </c>
      <c r="K1584" s="386">
        <f t="shared" si="129"/>
        <v>0</v>
      </c>
    </row>
    <row r="1585" spans="1:11" ht="12" customHeight="1">
      <c r="A1585" s="34"/>
      <c r="B1585" s="538"/>
      <c r="C1585" s="356" t="s">
        <v>1710</v>
      </c>
      <c r="D1585" s="311">
        <v>41</v>
      </c>
      <c r="E1585" s="311">
        <v>1</v>
      </c>
      <c r="F1585" s="357" t="s">
        <v>1711</v>
      </c>
      <c r="G1585" s="368" t="s">
        <v>1214</v>
      </c>
      <c r="H1585" s="383">
        <v>51.5</v>
      </c>
      <c r="I1585" s="384">
        <f t="shared" si="128"/>
        <v>51.5</v>
      </c>
      <c r="J1585" s="385">
        <v>0</v>
      </c>
      <c r="K1585" s="386">
        <f t="shared" si="129"/>
        <v>0</v>
      </c>
    </row>
    <row r="1586" spans="1:11" ht="12" customHeight="1">
      <c r="A1586" s="34"/>
      <c r="B1586" s="538"/>
      <c r="C1586" s="356" t="s">
        <v>1714</v>
      </c>
      <c r="D1586" s="311">
        <v>41</v>
      </c>
      <c r="E1586" s="311">
        <v>1</v>
      </c>
      <c r="F1586" s="357" t="s">
        <v>1715</v>
      </c>
      <c r="G1586" s="368" t="s">
        <v>1214</v>
      </c>
      <c r="H1586" s="383">
        <v>51.5</v>
      </c>
      <c r="I1586" s="384">
        <f t="shared" si="128"/>
        <v>51.5</v>
      </c>
      <c r="J1586" s="385">
        <v>0</v>
      </c>
      <c r="K1586" s="386">
        <f t="shared" si="129"/>
        <v>0</v>
      </c>
    </row>
    <row r="1587" spans="1:11" ht="12" customHeight="1">
      <c r="A1587" s="34"/>
      <c r="B1587" s="538"/>
      <c r="C1587" s="356">
        <v>901548</v>
      </c>
      <c r="D1587" s="311">
        <v>41</v>
      </c>
      <c r="E1587" s="311">
        <v>1</v>
      </c>
      <c r="F1587" s="357" t="s">
        <v>1404</v>
      </c>
      <c r="G1587" s="368" t="s">
        <v>1214</v>
      </c>
      <c r="H1587" s="383">
        <v>51.5</v>
      </c>
      <c r="I1587" s="384">
        <f t="shared" si="128"/>
        <v>51.5</v>
      </c>
      <c r="J1587" s="385">
        <v>0</v>
      </c>
      <c r="K1587" s="386">
        <f t="shared" si="129"/>
        <v>0</v>
      </c>
    </row>
    <row r="1588" spans="1:11" ht="12" customHeight="1">
      <c r="A1588" s="12"/>
      <c r="B1588" s="538"/>
      <c r="C1588" s="356" t="s">
        <v>1971</v>
      </c>
      <c r="D1588" s="311">
        <v>41</v>
      </c>
      <c r="E1588" s="311">
        <v>1</v>
      </c>
      <c r="F1588" s="357" t="s">
        <v>1972</v>
      </c>
      <c r="G1588" s="368" t="s">
        <v>1214</v>
      </c>
      <c r="H1588" s="383">
        <v>51.5</v>
      </c>
      <c r="I1588" s="384">
        <f t="shared" si="128"/>
        <v>51.5</v>
      </c>
      <c r="J1588" s="385">
        <v>0</v>
      </c>
      <c r="K1588" s="386">
        <f t="shared" si="129"/>
        <v>0</v>
      </c>
    </row>
    <row r="1589" spans="1:11" ht="12" customHeight="1">
      <c r="A1589" s="12"/>
      <c r="B1589" s="538"/>
      <c r="C1589" s="356" t="s">
        <v>1973</v>
      </c>
      <c r="D1589" s="311">
        <v>41</v>
      </c>
      <c r="E1589" s="311">
        <v>1</v>
      </c>
      <c r="F1589" s="357" t="s">
        <v>1974</v>
      </c>
      <c r="G1589" s="368" t="s">
        <v>1214</v>
      </c>
      <c r="H1589" s="383">
        <v>51.5</v>
      </c>
      <c r="I1589" s="384">
        <f t="shared" si="128"/>
        <v>51.5</v>
      </c>
      <c r="J1589" s="385">
        <v>0</v>
      </c>
      <c r="K1589" s="386">
        <f t="shared" si="129"/>
        <v>0</v>
      </c>
    </row>
    <row r="1590" spans="1:11" ht="12" customHeight="1">
      <c r="A1590" s="12"/>
      <c r="B1590" s="538"/>
      <c r="C1590" s="356" t="s">
        <v>1975</v>
      </c>
      <c r="D1590" s="311">
        <v>41</v>
      </c>
      <c r="E1590" s="311">
        <v>1</v>
      </c>
      <c r="F1590" s="357" t="s">
        <v>1976</v>
      </c>
      <c r="G1590" s="368" t="s">
        <v>1214</v>
      </c>
      <c r="H1590" s="383">
        <v>51.5</v>
      </c>
      <c r="I1590" s="384">
        <f t="shared" si="128"/>
        <v>51.5</v>
      </c>
      <c r="J1590" s="385">
        <v>0</v>
      </c>
      <c r="K1590" s="386">
        <f t="shared" si="129"/>
        <v>0</v>
      </c>
    </row>
    <row r="1591" spans="1:11" ht="12" customHeight="1">
      <c r="A1591" s="12"/>
      <c r="B1591" s="538"/>
      <c r="C1591" s="356">
        <v>901580</v>
      </c>
      <c r="D1591" s="311">
        <v>41</v>
      </c>
      <c r="E1591" s="311">
        <v>1</v>
      </c>
      <c r="F1591" s="357" t="s">
        <v>2329</v>
      </c>
      <c r="G1591" s="368" t="s">
        <v>1214</v>
      </c>
      <c r="H1591" s="383">
        <v>51.5</v>
      </c>
      <c r="I1591" s="384">
        <f t="shared" si="128"/>
        <v>51.5</v>
      </c>
      <c r="J1591" s="385">
        <v>0</v>
      </c>
      <c r="K1591" s="386">
        <f t="shared" si="129"/>
        <v>0</v>
      </c>
    </row>
    <row r="1592" spans="1:11" ht="12" customHeight="1">
      <c r="A1592" s="12"/>
      <c r="B1592" s="538"/>
      <c r="C1592" s="356">
        <v>901513</v>
      </c>
      <c r="D1592" s="311">
        <v>41</v>
      </c>
      <c r="E1592" s="311">
        <v>1</v>
      </c>
      <c r="F1592" s="357" t="s">
        <v>2328</v>
      </c>
      <c r="G1592" s="368" t="s">
        <v>1214</v>
      </c>
      <c r="H1592" s="383">
        <v>51.5</v>
      </c>
      <c r="I1592" s="384">
        <f t="shared" si="128"/>
        <v>51.5</v>
      </c>
      <c r="J1592" s="385">
        <v>0</v>
      </c>
      <c r="K1592" s="386">
        <f>I1592*J1592</f>
        <v>0</v>
      </c>
    </row>
    <row r="1593" spans="1:11" ht="12" customHeight="1">
      <c r="A1593" s="12"/>
      <c r="B1593" s="538"/>
      <c r="C1593" s="356">
        <v>801501</v>
      </c>
      <c r="D1593" s="311" t="s">
        <v>993</v>
      </c>
      <c r="E1593" s="311">
        <v>1</v>
      </c>
      <c r="F1593" s="357" t="s">
        <v>1585</v>
      </c>
      <c r="G1593" s="368" t="s">
        <v>1214</v>
      </c>
      <c r="H1593" s="383">
        <v>76.63</v>
      </c>
      <c r="I1593" s="384">
        <f t="shared" si="128"/>
        <v>76.63</v>
      </c>
      <c r="J1593" s="385">
        <v>0</v>
      </c>
      <c r="K1593" s="386">
        <f t="shared" si="129"/>
        <v>0</v>
      </c>
    </row>
    <row r="1594" spans="1:11" ht="12" customHeight="1">
      <c r="A1594" s="12"/>
      <c r="B1594" s="538"/>
      <c r="C1594" s="356">
        <v>801503</v>
      </c>
      <c r="D1594" s="311" t="s">
        <v>993</v>
      </c>
      <c r="E1594" s="311">
        <v>1</v>
      </c>
      <c r="F1594" s="357" t="s">
        <v>1584</v>
      </c>
      <c r="G1594" s="368" t="s">
        <v>1214</v>
      </c>
      <c r="H1594" s="383">
        <v>86.33</v>
      </c>
      <c r="I1594" s="384">
        <f t="shared" si="128"/>
        <v>86.33</v>
      </c>
      <c r="J1594" s="385">
        <v>0</v>
      </c>
      <c r="K1594" s="386">
        <f t="shared" si="129"/>
        <v>0</v>
      </c>
    </row>
    <row r="1595" spans="1:11" ht="12" customHeight="1">
      <c r="A1595" s="12"/>
      <c r="B1595" s="538"/>
      <c r="C1595" s="356">
        <v>901517</v>
      </c>
      <c r="D1595" s="311">
        <v>29</v>
      </c>
      <c r="E1595" s="311">
        <v>1</v>
      </c>
      <c r="F1595" s="357" t="s">
        <v>2616</v>
      </c>
      <c r="G1595" s="368" t="s">
        <v>1214</v>
      </c>
      <c r="H1595" s="383">
        <v>51.5</v>
      </c>
      <c r="I1595" s="384">
        <f t="shared" si="128"/>
        <v>51.5</v>
      </c>
      <c r="J1595" s="385">
        <v>0</v>
      </c>
      <c r="K1595" s="386">
        <f t="shared" si="129"/>
        <v>0</v>
      </c>
    </row>
    <row r="1596" spans="1:11" ht="12" customHeight="1">
      <c r="A1596" s="12"/>
      <c r="B1596" s="538"/>
      <c r="C1596" s="546" t="s">
        <v>1752</v>
      </c>
      <c r="D1596" s="546"/>
      <c r="E1596" s="546"/>
      <c r="F1596" s="546"/>
      <c r="G1596" s="392"/>
      <c r="H1596" s="391"/>
      <c r="I1596" s="380"/>
      <c r="J1596" s="381"/>
      <c r="K1596" s="382"/>
    </row>
    <row r="1597" spans="1:11" ht="12" customHeight="1">
      <c r="A1597" s="12"/>
      <c r="B1597" s="538"/>
      <c r="C1597" s="366">
        <v>902684</v>
      </c>
      <c r="D1597" s="311">
        <v>14</v>
      </c>
      <c r="E1597" s="311">
        <v>1</v>
      </c>
      <c r="F1597" s="357" t="s">
        <v>2610</v>
      </c>
      <c r="G1597" s="368" t="s">
        <v>1214</v>
      </c>
      <c r="H1597" s="383">
        <v>10.2</v>
      </c>
      <c r="I1597" s="384">
        <f aca="true" t="shared" si="130" ref="I1597:I1660">H1597-H1597*H$8</f>
        <v>10.2</v>
      </c>
      <c r="J1597" s="385">
        <v>0</v>
      </c>
      <c r="K1597" s="386">
        <f aca="true" t="shared" si="131" ref="K1597:K1660">I1597*J1597</f>
        <v>0</v>
      </c>
    </row>
    <row r="1598" spans="1:11" ht="12" customHeight="1">
      <c r="A1598" s="12"/>
      <c r="B1598" s="538"/>
      <c r="C1598" s="356" t="s">
        <v>1079</v>
      </c>
      <c r="D1598" s="353">
        <v>14</v>
      </c>
      <c r="E1598" s="353">
        <v>1</v>
      </c>
      <c r="F1598" s="357" t="s">
        <v>1410</v>
      </c>
      <c r="G1598" s="375" t="s">
        <v>1214</v>
      </c>
      <c r="H1598" s="383">
        <v>10.2</v>
      </c>
      <c r="I1598" s="384">
        <f t="shared" si="130"/>
        <v>10.2</v>
      </c>
      <c r="J1598" s="393">
        <v>0</v>
      </c>
      <c r="K1598" s="394">
        <f t="shared" si="131"/>
        <v>0</v>
      </c>
    </row>
    <row r="1599" spans="1:11" ht="12" customHeight="1">
      <c r="A1599" s="12"/>
      <c r="B1599" s="538"/>
      <c r="C1599" s="356">
        <v>902009</v>
      </c>
      <c r="D1599" s="353">
        <v>14</v>
      </c>
      <c r="E1599" s="353">
        <v>1</v>
      </c>
      <c r="F1599" s="357" t="s">
        <v>1415</v>
      </c>
      <c r="G1599" s="375" t="s">
        <v>1214</v>
      </c>
      <c r="H1599" s="383">
        <v>10.2</v>
      </c>
      <c r="I1599" s="384">
        <f t="shared" si="130"/>
        <v>10.2</v>
      </c>
      <c r="J1599" s="393">
        <v>0</v>
      </c>
      <c r="K1599" s="394">
        <f t="shared" si="131"/>
        <v>0</v>
      </c>
    </row>
    <row r="1600" spans="1:11" ht="12" customHeight="1">
      <c r="A1600" s="12"/>
      <c r="B1600" s="538"/>
      <c r="C1600" s="356">
        <v>902512</v>
      </c>
      <c r="D1600" s="353">
        <v>14</v>
      </c>
      <c r="E1600" s="353">
        <v>1</v>
      </c>
      <c r="F1600" s="357" t="s">
        <v>1629</v>
      </c>
      <c r="G1600" s="375" t="s">
        <v>1214</v>
      </c>
      <c r="H1600" s="383">
        <v>12.37</v>
      </c>
      <c r="I1600" s="384">
        <f t="shared" si="130"/>
        <v>12.37</v>
      </c>
      <c r="J1600" s="393">
        <v>0</v>
      </c>
      <c r="K1600" s="394">
        <f t="shared" si="131"/>
        <v>0</v>
      </c>
    </row>
    <row r="1601" spans="1:11" ht="12" customHeight="1">
      <c r="A1601" s="12"/>
      <c r="B1601" s="538"/>
      <c r="C1601" s="356">
        <v>902527</v>
      </c>
      <c r="D1601" s="353">
        <v>14</v>
      </c>
      <c r="E1601" s="353">
        <v>1</v>
      </c>
      <c r="F1601" s="357" t="s">
        <v>1537</v>
      </c>
      <c r="G1601" s="375" t="s">
        <v>1214</v>
      </c>
      <c r="H1601" s="383">
        <v>12.37</v>
      </c>
      <c r="I1601" s="384">
        <f t="shared" si="130"/>
        <v>12.37</v>
      </c>
      <c r="J1601" s="393">
        <v>0</v>
      </c>
      <c r="K1601" s="394">
        <f t="shared" si="131"/>
        <v>0</v>
      </c>
    </row>
    <row r="1602" spans="1:11" ht="12" customHeight="1">
      <c r="A1602" s="12"/>
      <c r="B1602" s="538"/>
      <c r="C1602" s="356">
        <v>902547</v>
      </c>
      <c r="D1602" s="353">
        <v>14</v>
      </c>
      <c r="E1602" s="353">
        <v>1</v>
      </c>
      <c r="F1602" s="357" t="s">
        <v>1587</v>
      </c>
      <c r="G1602" s="375" t="s">
        <v>1214</v>
      </c>
      <c r="H1602" s="383">
        <v>12.37</v>
      </c>
      <c r="I1602" s="384">
        <f t="shared" si="130"/>
        <v>12.37</v>
      </c>
      <c r="J1602" s="393">
        <v>0</v>
      </c>
      <c r="K1602" s="394">
        <f t="shared" si="131"/>
        <v>0</v>
      </c>
    </row>
    <row r="1603" spans="1:11" ht="12" customHeight="1">
      <c r="A1603" s="12"/>
      <c r="B1603" s="538"/>
      <c r="C1603" s="356" t="s">
        <v>996</v>
      </c>
      <c r="D1603" s="353">
        <v>14</v>
      </c>
      <c r="E1603" s="353">
        <v>1</v>
      </c>
      <c r="F1603" s="357" t="s">
        <v>1550</v>
      </c>
      <c r="G1603" s="375" t="s">
        <v>1214</v>
      </c>
      <c r="H1603" s="383">
        <v>12.37</v>
      </c>
      <c r="I1603" s="384">
        <f t="shared" si="130"/>
        <v>12.37</v>
      </c>
      <c r="J1603" s="393">
        <v>0</v>
      </c>
      <c r="K1603" s="394">
        <f t="shared" si="131"/>
        <v>0</v>
      </c>
    </row>
    <row r="1604" spans="1:11" ht="12" customHeight="1">
      <c r="A1604" s="12"/>
      <c r="B1604" s="538"/>
      <c r="C1604" s="356">
        <v>902537</v>
      </c>
      <c r="D1604" s="353">
        <v>14</v>
      </c>
      <c r="E1604" s="353">
        <v>1</v>
      </c>
      <c r="F1604" s="357" t="s">
        <v>1586</v>
      </c>
      <c r="G1604" s="375" t="s">
        <v>1214</v>
      </c>
      <c r="H1604" s="383">
        <v>12.37</v>
      </c>
      <c r="I1604" s="384">
        <f t="shared" si="130"/>
        <v>12.37</v>
      </c>
      <c r="J1604" s="393">
        <v>0</v>
      </c>
      <c r="K1604" s="394">
        <f t="shared" si="131"/>
        <v>0</v>
      </c>
    </row>
    <row r="1605" spans="1:11" ht="12" customHeight="1">
      <c r="A1605" s="12"/>
      <c r="B1605" s="538"/>
      <c r="C1605" s="356" t="s">
        <v>994</v>
      </c>
      <c r="D1605" s="353">
        <v>14</v>
      </c>
      <c r="E1605" s="353">
        <v>1</v>
      </c>
      <c r="F1605" s="357" t="s">
        <v>1546</v>
      </c>
      <c r="G1605" s="375" t="s">
        <v>1214</v>
      </c>
      <c r="H1605" s="383">
        <v>12.37</v>
      </c>
      <c r="I1605" s="384">
        <f t="shared" si="130"/>
        <v>12.37</v>
      </c>
      <c r="J1605" s="393">
        <v>0</v>
      </c>
      <c r="K1605" s="394">
        <f t="shared" si="131"/>
        <v>0</v>
      </c>
    </row>
    <row r="1606" spans="1:11" ht="12" customHeight="1">
      <c r="A1606" s="12"/>
      <c r="B1606" s="538"/>
      <c r="C1606" s="356" t="s">
        <v>1977</v>
      </c>
      <c r="D1606" s="353">
        <v>14</v>
      </c>
      <c r="E1606" s="353">
        <v>1</v>
      </c>
      <c r="F1606" s="357" t="s">
        <v>1941</v>
      </c>
      <c r="G1606" s="375" t="s">
        <v>1214</v>
      </c>
      <c r="H1606" s="383">
        <v>12.37</v>
      </c>
      <c r="I1606" s="384">
        <f>H1606-H1606*H$8</f>
        <v>12.37</v>
      </c>
      <c r="J1606" s="393">
        <v>0</v>
      </c>
      <c r="K1606" s="394">
        <f>I1606*J1606</f>
        <v>0</v>
      </c>
    </row>
    <row r="1607" spans="1:11" ht="12" customHeight="1">
      <c r="A1607" s="12"/>
      <c r="B1607" s="538"/>
      <c r="C1607" s="356" t="s">
        <v>1078</v>
      </c>
      <c r="D1607" s="353">
        <v>14</v>
      </c>
      <c r="E1607" s="353">
        <v>1</v>
      </c>
      <c r="F1607" s="357" t="s">
        <v>1548</v>
      </c>
      <c r="G1607" s="375" t="s">
        <v>1214</v>
      </c>
      <c r="H1607" s="383">
        <v>12.37</v>
      </c>
      <c r="I1607" s="384">
        <f t="shared" si="130"/>
        <v>12.37</v>
      </c>
      <c r="J1607" s="393">
        <v>0</v>
      </c>
      <c r="K1607" s="394">
        <f t="shared" si="131"/>
        <v>0</v>
      </c>
    </row>
    <row r="1608" spans="1:11" ht="12" customHeight="1">
      <c r="A1608" s="12"/>
      <c r="B1608" s="538"/>
      <c r="C1608" s="356" t="s">
        <v>995</v>
      </c>
      <c r="D1608" s="353">
        <v>14</v>
      </c>
      <c r="E1608" s="353">
        <v>1</v>
      </c>
      <c r="F1608" s="357" t="s">
        <v>1547</v>
      </c>
      <c r="G1608" s="375" t="s">
        <v>1214</v>
      </c>
      <c r="H1608" s="383">
        <v>12.37</v>
      </c>
      <c r="I1608" s="384">
        <f t="shared" si="130"/>
        <v>12.37</v>
      </c>
      <c r="J1608" s="393">
        <v>0</v>
      </c>
      <c r="K1608" s="394">
        <f t="shared" si="131"/>
        <v>0</v>
      </c>
    </row>
    <row r="1609" spans="1:11" ht="12" customHeight="1">
      <c r="A1609" s="12"/>
      <c r="B1609" s="538"/>
      <c r="C1609" s="356" t="s">
        <v>1756</v>
      </c>
      <c r="D1609" s="353">
        <v>14</v>
      </c>
      <c r="E1609" s="353">
        <v>1</v>
      </c>
      <c r="F1609" s="357" t="s">
        <v>1634</v>
      </c>
      <c r="G1609" s="375" t="s">
        <v>1214</v>
      </c>
      <c r="H1609" s="383">
        <v>12.37</v>
      </c>
      <c r="I1609" s="384">
        <f t="shared" si="130"/>
        <v>12.37</v>
      </c>
      <c r="J1609" s="393">
        <v>0</v>
      </c>
      <c r="K1609" s="394">
        <f t="shared" si="131"/>
        <v>0</v>
      </c>
    </row>
    <row r="1610" spans="1:11" ht="12" customHeight="1">
      <c r="A1610" s="34"/>
      <c r="B1610" s="538"/>
      <c r="C1610" s="356" t="s">
        <v>1080</v>
      </c>
      <c r="D1610" s="353">
        <v>14</v>
      </c>
      <c r="E1610" s="353">
        <v>1</v>
      </c>
      <c r="F1610" s="357" t="s">
        <v>1632</v>
      </c>
      <c r="G1610" s="375" t="s">
        <v>1214</v>
      </c>
      <c r="H1610" s="383">
        <v>12.37</v>
      </c>
      <c r="I1610" s="384">
        <f t="shared" si="130"/>
        <v>12.37</v>
      </c>
      <c r="J1610" s="393">
        <v>0</v>
      </c>
      <c r="K1610" s="394">
        <f t="shared" si="131"/>
        <v>0</v>
      </c>
    </row>
    <row r="1611" spans="1:11" ht="12" customHeight="1">
      <c r="A1611" s="34"/>
      <c r="B1611" s="538"/>
      <c r="C1611" s="356" t="s">
        <v>1077</v>
      </c>
      <c r="D1611" s="353">
        <v>14</v>
      </c>
      <c r="E1611" s="353">
        <v>1</v>
      </c>
      <c r="F1611" s="357" t="s">
        <v>1753</v>
      </c>
      <c r="G1611" s="375" t="s">
        <v>1214</v>
      </c>
      <c r="H1611" s="383">
        <v>12.37</v>
      </c>
      <c r="I1611" s="384">
        <f t="shared" si="130"/>
        <v>12.37</v>
      </c>
      <c r="J1611" s="393">
        <v>0</v>
      </c>
      <c r="K1611" s="394">
        <f t="shared" si="131"/>
        <v>0</v>
      </c>
    </row>
    <row r="1612" spans="1:11" ht="12" customHeight="1">
      <c r="A1612" s="34"/>
      <c r="B1612" s="538"/>
      <c r="C1612" s="356" t="s">
        <v>1754</v>
      </c>
      <c r="D1612" s="353">
        <v>14</v>
      </c>
      <c r="E1612" s="353">
        <v>1</v>
      </c>
      <c r="F1612" s="357" t="s">
        <v>1755</v>
      </c>
      <c r="G1612" s="375" t="s">
        <v>1214</v>
      </c>
      <c r="H1612" s="383">
        <v>12.37</v>
      </c>
      <c r="I1612" s="384">
        <f t="shared" si="130"/>
        <v>12.37</v>
      </c>
      <c r="J1612" s="393">
        <v>0</v>
      </c>
      <c r="K1612" s="394">
        <f t="shared" si="131"/>
        <v>0</v>
      </c>
    </row>
    <row r="1613" spans="1:11" ht="12" customHeight="1">
      <c r="A1613" s="34"/>
      <c r="B1613" s="538"/>
      <c r="C1613" s="356">
        <v>902509</v>
      </c>
      <c r="D1613" s="353">
        <v>14</v>
      </c>
      <c r="E1613" s="353">
        <v>1</v>
      </c>
      <c r="F1613" s="357" t="s">
        <v>1622</v>
      </c>
      <c r="G1613" s="375" t="s">
        <v>1214</v>
      </c>
      <c r="H1613" s="383">
        <v>12.37</v>
      </c>
      <c r="I1613" s="384">
        <f t="shared" si="130"/>
        <v>12.37</v>
      </c>
      <c r="J1613" s="393">
        <v>0</v>
      </c>
      <c r="K1613" s="394">
        <f t="shared" si="131"/>
        <v>0</v>
      </c>
    </row>
    <row r="1614" spans="1:11" ht="12" customHeight="1">
      <c r="A1614" s="34"/>
      <c r="B1614" s="538"/>
      <c r="C1614" s="356">
        <v>902556</v>
      </c>
      <c r="D1614" s="353">
        <v>14</v>
      </c>
      <c r="E1614" s="353">
        <v>1</v>
      </c>
      <c r="F1614" s="357" t="s">
        <v>1588</v>
      </c>
      <c r="G1614" s="375" t="s">
        <v>1214</v>
      </c>
      <c r="H1614" s="383">
        <v>12.37</v>
      </c>
      <c r="I1614" s="384">
        <f t="shared" si="130"/>
        <v>12.37</v>
      </c>
      <c r="J1614" s="393">
        <v>0</v>
      </c>
      <c r="K1614" s="394">
        <f t="shared" si="131"/>
        <v>0</v>
      </c>
    </row>
    <row r="1615" spans="1:11" ht="12" customHeight="1">
      <c r="A1615" s="34"/>
      <c r="B1615" s="538"/>
      <c r="C1615" s="356">
        <v>902541</v>
      </c>
      <c r="D1615" s="353">
        <v>14</v>
      </c>
      <c r="E1615" s="353">
        <v>1</v>
      </c>
      <c r="F1615" s="357" t="s">
        <v>1589</v>
      </c>
      <c r="G1615" s="375" t="s">
        <v>1214</v>
      </c>
      <c r="H1615" s="383">
        <v>12.37</v>
      </c>
      <c r="I1615" s="384">
        <f t="shared" si="130"/>
        <v>12.37</v>
      </c>
      <c r="J1615" s="393">
        <v>0</v>
      </c>
      <c r="K1615" s="394">
        <f t="shared" si="131"/>
        <v>0</v>
      </c>
    </row>
    <row r="1616" spans="1:11" ht="12" customHeight="1">
      <c r="A1616" s="34"/>
      <c r="B1616" s="538"/>
      <c r="C1616" s="356">
        <v>902528</v>
      </c>
      <c r="D1616" s="353">
        <v>14</v>
      </c>
      <c r="E1616" s="353">
        <v>1</v>
      </c>
      <c r="F1616" s="357" t="s">
        <v>1628</v>
      </c>
      <c r="G1616" s="375" t="s">
        <v>1214</v>
      </c>
      <c r="H1616" s="383">
        <v>12.37</v>
      </c>
      <c r="I1616" s="384">
        <f t="shared" si="130"/>
        <v>12.37</v>
      </c>
      <c r="J1616" s="393">
        <v>0</v>
      </c>
      <c r="K1616" s="394">
        <f t="shared" si="131"/>
        <v>0</v>
      </c>
    </row>
    <row r="1617" spans="1:11" ht="12" customHeight="1">
      <c r="A1617" s="34"/>
      <c r="B1617" s="538"/>
      <c r="C1617" s="366" t="s">
        <v>1763</v>
      </c>
      <c r="D1617" s="311">
        <v>14</v>
      </c>
      <c r="E1617" s="311">
        <v>1</v>
      </c>
      <c r="F1617" s="357" t="s">
        <v>1689</v>
      </c>
      <c r="G1617" s="368" t="s">
        <v>1214</v>
      </c>
      <c r="H1617" s="383">
        <v>14.06</v>
      </c>
      <c r="I1617" s="384">
        <f t="shared" si="130"/>
        <v>14.06</v>
      </c>
      <c r="J1617" s="385">
        <v>0</v>
      </c>
      <c r="K1617" s="386">
        <f t="shared" si="131"/>
        <v>0</v>
      </c>
    </row>
    <row r="1618" spans="1:11" ht="12" customHeight="1">
      <c r="A1618" s="34"/>
      <c r="B1618" s="538"/>
      <c r="C1618" s="366" t="s">
        <v>1764</v>
      </c>
      <c r="D1618" s="311">
        <v>14</v>
      </c>
      <c r="E1618" s="311">
        <v>1</v>
      </c>
      <c r="F1618" s="357" t="s">
        <v>1691</v>
      </c>
      <c r="G1618" s="368" t="s">
        <v>1214</v>
      </c>
      <c r="H1618" s="383">
        <v>14.06</v>
      </c>
      <c r="I1618" s="384">
        <f t="shared" si="130"/>
        <v>14.06</v>
      </c>
      <c r="J1618" s="385">
        <v>0</v>
      </c>
      <c r="K1618" s="386">
        <f t="shared" si="131"/>
        <v>0</v>
      </c>
    </row>
    <row r="1619" spans="1:11" ht="12" customHeight="1">
      <c r="A1619" s="34"/>
      <c r="B1619" s="538"/>
      <c r="C1619" s="366" t="s">
        <v>999</v>
      </c>
      <c r="D1619" s="311">
        <v>14</v>
      </c>
      <c r="E1619" s="311">
        <v>1</v>
      </c>
      <c r="F1619" s="357" t="s">
        <v>1559</v>
      </c>
      <c r="G1619" s="368" t="s">
        <v>1214</v>
      </c>
      <c r="H1619" s="383">
        <v>14.06</v>
      </c>
      <c r="I1619" s="384">
        <f t="shared" si="130"/>
        <v>14.06</v>
      </c>
      <c r="J1619" s="385">
        <v>0</v>
      </c>
      <c r="K1619" s="386">
        <f t="shared" si="131"/>
        <v>0</v>
      </c>
    </row>
    <row r="1620" spans="1:11" ht="12" customHeight="1">
      <c r="A1620" s="34"/>
      <c r="B1620" s="538"/>
      <c r="C1620" s="356" t="s">
        <v>1135</v>
      </c>
      <c r="D1620" s="311">
        <v>14</v>
      </c>
      <c r="E1620" s="311">
        <v>1</v>
      </c>
      <c r="F1620" s="357" t="s">
        <v>1560</v>
      </c>
      <c r="G1620" s="368" t="s">
        <v>1214</v>
      </c>
      <c r="H1620" s="383">
        <v>14.06</v>
      </c>
      <c r="I1620" s="384">
        <f t="shared" si="130"/>
        <v>14.06</v>
      </c>
      <c r="J1620" s="385">
        <v>0</v>
      </c>
      <c r="K1620" s="386">
        <f t="shared" si="131"/>
        <v>0</v>
      </c>
    </row>
    <row r="1621" spans="1:11" ht="12" customHeight="1">
      <c r="A1621" s="34"/>
      <c r="B1621" s="538"/>
      <c r="C1621" s="366" t="s">
        <v>1134</v>
      </c>
      <c r="D1621" s="311">
        <v>14</v>
      </c>
      <c r="E1621" s="311">
        <v>1</v>
      </c>
      <c r="F1621" s="357" t="s">
        <v>1544</v>
      </c>
      <c r="G1621" s="368" t="s">
        <v>1214</v>
      </c>
      <c r="H1621" s="383">
        <v>14.06</v>
      </c>
      <c r="I1621" s="384">
        <f t="shared" si="130"/>
        <v>14.06</v>
      </c>
      <c r="J1621" s="385">
        <v>0</v>
      </c>
      <c r="K1621" s="386">
        <f t="shared" si="131"/>
        <v>0</v>
      </c>
    </row>
    <row r="1622" spans="1:11" ht="12" customHeight="1">
      <c r="A1622" s="34"/>
      <c r="B1622" s="538"/>
      <c r="C1622" s="366" t="s">
        <v>1131</v>
      </c>
      <c r="D1622" s="311">
        <v>14</v>
      </c>
      <c r="E1622" s="311">
        <v>1</v>
      </c>
      <c r="F1622" s="357" t="s">
        <v>1542</v>
      </c>
      <c r="G1622" s="368" t="s">
        <v>1214</v>
      </c>
      <c r="H1622" s="383">
        <v>14.06</v>
      </c>
      <c r="I1622" s="384">
        <f t="shared" si="130"/>
        <v>14.06</v>
      </c>
      <c r="J1622" s="385">
        <v>0</v>
      </c>
      <c r="K1622" s="386">
        <f t="shared" si="131"/>
        <v>0</v>
      </c>
    </row>
    <row r="1623" spans="1:11" ht="12" customHeight="1">
      <c r="A1623" s="34"/>
      <c r="B1623" s="538"/>
      <c r="C1623" s="366" t="s">
        <v>1133</v>
      </c>
      <c r="D1623" s="311">
        <v>14</v>
      </c>
      <c r="E1623" s="311">
        <v>1</v>
      </c>
      <c r="F1623" s="357" t="s">
        <v>1545</v>
      </c>
      <c r="G1623" s="368" t="s">
        <v>1214</v>
      </c>
      <c r="H1623" s="383">
        <v>14.06</v>
      </c>
      <c r="I1623" s="384">
        <f t="shared" si="130"/>
        <v>14.06</v>
      </c>
      <c r="J1623" s="385">
        <v>0</v>
      </c>
      <c r="K1623" s="386">
        <f t="shared" si="131"/>
        <v>0</v>
      </c>
    </row>
    <row r="1624" spans="1:11" ht="12" customHeight="1">
      <c r="A1624" s="34"/>
      <c r="B1624" s="538"/>
      <c r="C1624" s="356" t="s">
        <v>1132</v>
      </c>
      <c r="D1624" s="311">
        <v>14</v>
      </c>
      <c r="E1624" s="311">
        <v>1</v>
      </c>
      <c r="F1624" s="357" t="s">
        <v>1543</v>
      </c>
      <c r="G1624" s="368" t="s">
        <v>1214</v>
      </c>
      <c r="H1624" s="383">
        <v>14.06</v>
      </c>
      <c r="I1624" s="384">
        <f t="shared" si="130"/>
        <v>14.06</v>
      </c>
      <c r="J1624" s="385">
        <v>0</v>
      </c>
      <c r="K1624" s="386">
        <f t="shared" si="131"/>
        <v>0</v>
      </c>
    </row>
    <row r="1625" spans="1:11" ht="12" customHeight="1">
      <c r="A1625" s="34"/>
      <c r="B1625" s="538"/>
      <c r="C1625" s="366">
        <v>902616</v>
      </c>
      <c r="D1625" s="311">
        <v>14</v>
      </c>
      <c r="E1625" s="311">
        <v>1</v>
      </c>
      <c r="F1625" s="357" t="s">
        <v>474</v>
      </c>
      <c r="G1625" s="368" t="s">
        <v>1214</v>
      </c>
      <c r="H1625" s="383">
        <v>14.06</v>
      </c>
      <c r="I1625" s="384">
        <f t="shared" si="130"/>
        <v>14.06</v>
      </c>
      <c r="J1625" s="385">
        <v>0</v>
      </c>
      <c r="K1625" s="386">
        <f t="shared" si="131"/>
        <v>0</v>
      </c>
    </row>
    <row r="1626" spans="1:11" ht="12" customHeight="1">
      <c r="A1626" s="34"/>
      <c r="B1626" s="538"/>
      <c r="C1626" s="366">
        <v>902670</v>
      </c>
      <c r="D1626" s="311">
        <v>14</v>
      </c>
      <c r="E1626" s="311">
        <v>1</v>
      </c>
      <c r="F1626" s="357" t="s">
        <v>490</v>
      </c>
      <c r="G1626" s="368" t="s">
        <v>1214</v>
      </c>
      <c r="H1626" s="383">
        <v>14.06</v>
      </c>
      <c r="I1626" s="384">
        <f t="shared" si="130"/>
        <v>14.06</v>
      </c>
      <c r="J1626" s="385">
        <v>0</v>
      </c>
      <c r="K1626" s="386">
        <f t="shared" si="131"/>
        <v>0</v>
      </c>
    </row>
    <row r="1627" spans="1:11" ht="12" customHeight="1">
      <c r="A1627" s="34"/>
      <c r="B1627" s="538"/>
      <c r="C1627" s="366" t="s">
        <v>1088</v>
      </c>
      <c r="D1627" s="311">
        <v>14</v>
      </c>
      <c r="E1627" s="311">
        <v>1</v>
      </c>
      <c r="F1627" s="357" t="s">
        <v>1743</v>
      </c>
      <c r="G1627" s="368" t="s">
        <v>1214</v>
      </c>
      <c r="H1627" s="383">
        <v>14.06</v>
      </c>
      <c r="I1627" s="384">
        <f t="shared" si="130"/>
        <v>14.06</v>
      </c>
      <c r="J1627" s="385">
        <v>0</v>
      </c>
      <c r="K1627" s="386">
        <f t="shared" si="131"/>
        <v>0</v>
      </c>
    </row>
    <row r="1628" spans="1:11" ht="12" customHeight="1">
      <c r="A1628" s="12"/>
      <c r="B1628" s="538"/>
      <c r="C1628" s="366" t="s">
        <v>1089</v>
      </c>
      <c r="D1628" s="311">
        <v>14</v>
      </c>
      <c r="E1628" s="311">
        <v>1</v>
      </c>
      <c r="F1628" s="357" t="s">
        <v>1745</v>
      </c>
      <c r="G1628" s="368" t="s">
        <v>1214</v>
      </c>
      <c r="H1628" s="383">
        <v>14.06</v>
      </c>
      <c r="I1628" s="384">
        <f t="shared" si="130"/>
        <v>14.06</v>
      </c>
      <c r="J1628" s="385">
        <v>0</v>
      </c>
      <c r="K1628" s="386">
        <f t="shared" si="131"/>
        <v>0</v>
      </c>
    </row>
    <row r="1629" spans="1:11" ht="12" customHeight="1">
      <c r="A1629" s="12"/>
      <c r="B1629" s="538"/>
      <c r="C1629" s="366" t="s">
        <v>1087</v>
      </c>
      <c r="D1629" s="311">
        <v>14</v>
      </c>
      <c r="E1629" s="311">
        <v>1</v>
      </c>
      <c r="F1629" s="357" t="s">
        <v>1741</v>
      </c>
      <c r="G1629" s="368" t="s">
        <v>1214</v>
      </c>
      <c r="H1629" s="383">
        <v>14.06</v>
      </c>
      <c r="I1629" s="384">
        <f t="shared" si="130"/>
        <v>14.06</v>
      </c>
      <c r="J1629" s="385">
        <v>0</v>
      </c>
      <c r="K1629" s="386">
        <f t="shared" si="131"/>
        <v>0</v>
      </c>
    </row>
    <row r="1630" spans="1:11" ht="12" customHeight="1">
      <c r="A1630" s="12"/>
      <c r="B1630" s="538"/>
      <c r="C1630" s="366" t="s">
        <v>1083</v>
      </c>
      <c r="D1630" s="311">
        <v>14</v>
      </c>
      <c r="E1630" s="311">
        <v>1</v>
      </c>
      <c r="F1630" s="357" t="s">
        <v>1582</v>
      </c>
      <c r="G1630" s="368" t="s">
        <v>1214</v>
      </c>
      <c r="H1630" s="383">
        <v>14.06</v>
      </c>
      <c r="I1630" s="384">
        <f t="shared" si="130"/>
        <v>14.06</v>
      </c>
      <c r="J1630" s="385">
        <v>0</v>
      </c>
      <c r="K1630" s="386">
        <f t="shared" si="131"/>
        <v>0</v>
      </c>
    </row>
    <row r="1631" spans="1:11" ht="12" customHeight="1">
      <c r="A1631" s="12"/>
      <c r="B1631" s="538"/>
      <c r="C1631" s="366" t="s">
        <v>916</v>
      </c>
      <c r="D1631" s="311">
        <v>14</v>
      </c>
      <c r="E1631" s="311">
        <v>1</v>
      </c>
      <c r="F1631" s="357" t="s">
        <v>1583</v>
      </c>
      <c r="G1631" s="368" t="s">
        <v>1214</v>
      </c>
      <c r="H1631" s="383">
        <v>14.06</v>
      </c>
      <c r="I1631" s="384">
        <f t="shared" si="130"/>
        <v>14.06</v>
      </c>
      <c r="J1631" s="385">
        <v>0</v>
      </c>
      <c r="K1631" s="386">
        <f t="shared" si="131"/>
        <v>0</v>
      </c>
    </row>
    <row r="1632" spans="1:11" ht="12" customHeight="1">
      <c r="A1632" s="12"/>
      <c r="B1632" s="538"/>
      <c r="C1632" s="366" t="s">
        <v>915</v>
      </c>
      <c r="D1632" s="311">
        <v>14</v>
      </c>
      <c r="E1632" s="311">
        <v>1</v>
      </c>
      <c r="F1632" s="357" t="s">
        <v>1581</v>
      </c>
      <c r="G1632" s="368" t="s">
        <v>1214</v>
      </c>
      <c r="H1632" s="383">
        <v>14.06</v>
      </c>
      <c r="I1632" s="384">
        <f t="shared" si="130"/>
        <v>14.06</v>
      </c>
      <c r="J1632" s="385">
        <v>0</v>
      </c>
      <c r="K1632" s="386">
        <f t="shared" si="131"/>
        <v>0</v>
      </c>
    </row>
    <row r="1633" spans="1:11" ht="12" customHeight="1">
      <c r="A1633" s="12"/>
      <c r="B1633" s="538"/>
      <c r="C1633" s="356">
        <v>902662</v>
      </c>
      <c r="D1633" s="311">
        <v>14</v>
      </c>
      <c r="E1633" s="311">
        <v>1</v>
      </c>
      <c r="F1633" s="357" t="s">
        <v>1575</v>
      </c>
      <c r="G1633" s="368" t="s">
        <v>1214</v>
      </c>
      <c r="H1633" s="383">
        <v>14.06</v>
      </c>
      <c r="I1633" s="384">
        <f t="shared" si="130"/>
        <v>14.06</v>
      </c>
      <c r="J1633" s="385">
        <v>0</v>
      </c>
      <c r="K1633" s="386">
        <f t="shared" si="131"/>
        <v>0</v>
      </c>
    </row>
    <row r="1634" spans="1:11" ht="12" customHeight="1">
      <c r="A1634" s="12"/>
      <c r="B1634" s="538"/>
      <c r="C1634" s="366">
        <v>902629</v>
      </c>
      <c r="D1634" s="311">
        <v>14</v>
      </c>
      <c r="E1634" s="311">
        <v>1</v>
      </c>
      <c r="F1634" s="357" t="s">
        <v>479</v>
      </c>
      <c r="G1634" s="368" t="s">
        <v>1214</v>
      </c>
      <c r="H1634" s="383">
        <v>14.06</v>
      </c>
      <c r="I1634" s="384">
        <f t="shared" si="130"/>
        <v>14.06</v>
      </c>
      <c r="J1634" s="385">
        <v>0</v>
      </c>
      <c r="K1634" s="386">
        <f t="shared" si="131"/>
        <v>0</v>
      </c>
    </row>
    <row r="1635" spans="1:11" ht="12" customHeight="1">
      <c r="A1635" s="12"/>
      <c r="B1635" s="538"/>
      <c r="C1635" s="356">
        <v>902639</v>
      </c>
      <c r="D1635" s="311">
        <v>14</v>
      </c>
      <c r="E1635" s="311">
        <v>1</v>
      </c>
      <c r="F1635" s="357" t="s">
        <v>1528</v>
      </c>
      <c r="G1635" s="368" t="s">
        <v>1214</v>
      </c>
      <c r="H1635" s="383">
        <v>14.06</v>
      </c>
      <c r="I1635" s="384">
        <f t="shared" si="130"/>
        <v>14.06</v>
      </c>
      <c r="J1635" s="385">
        <v>0</v>
      </c>
      <c r="K1635" s="386">
        <f t="shared" si="131"/>
        <v>0</v>
      </c>
    </row>
    <row r="1636" spans="1:11" ht="12" customHeight="1">
      <c r="A1636" s="12"/>
      <c r="B1636" s="538"/>
      <c r="C1636" s="366">
        <v>902543</v>
      </c>
      <c r="D1636" s="311">
        <v>14</v>
      </c>
      <c r="E1636" s="311">
        <v>1</v>
      </c>
      <c r="F1636" s="357" t="s">
        <v>1590</v>
      </c>
      <c r="G1636" s="368" t="s">
        <v>1214</v>
      </c>
      <c r="H1636" s="383">
        <v>14.06</v>
      </c>
      <c r="I1636" s="384">
        <f t="shared" si="130"/>
        <v>14.06</v>
      </c>
      <c r="J1636" s="385">
        <v>0</v>
      </c>
      <c r="K1636" s="386">
        <f t="shared" si="131"/>
        <v>0</v>
      </c>
    </row>
    <row r="1637" spans="1:11" ht="12" customHeight="1">
      <c r="A1637" s="12"/>
      <c r="B1637" s="538"/>
      <c r="C1637" s="366">
        <v>902564</v>
      </c>
      <c r="D1637" s="311">
        <v>14</v>
      </c>
      <c r="E1637" s="311">
        <v>1</v>
      </c>
      <c r="F1637" s="357" t="s">
        <v>1635</v>
      </c>
      <c r="G1637" s="368" t="s">
        <v>1214</v>
      </c>
      <c r="H1637" s="383">
        <v>14.06</v>
      </c>
      <c r="I1637" s="384">
        <f t="shared" si="130"/>
        <v>14.06</v>
      </c>
      <c r="J1637" s="385">
        <v>0</v>
      </c>
      <c r="K1637" s="386">
        <f t="shared" si="131"/>
        <v>0</v>
      </c>
    </row>
    <row r="1638" spans="1:11" ht="12" customHeight="1">
      <c r="A1638" s="12"/>
      <c r="B1638" s="538"/>
      <c r="C1638" s="366">
        <v>902588</v>
      </c>
      <c r="D1638" s="311">
        <v>14</v>
      </c>
      <c r="E1638" s="311">
        <v>1</v>
      </c>
      <c r="F1638" s="357" t="s">
        <v>1648</v>
      </c>
      <c r="G1638" s="368" t="s">
        <v>1214</v>
      </c>
      <c r="H1638" s="383">
        <v>14.06</v>
      </c>
      <c r="I1638" s="384">
        <f t="shared" si="130"/>
        <v>14.06</v>
      </c>
      <c r="J1638" s="385">
        <v>0</v>
      </c>
      <c r="K1638" s="386">
        <f t="shared" si="131"/>
        <v>0</v>
      </c>
    </row>
    <row r="1639" spans="1:11" ht="12" customHeight="1">
      <c r="A1639" s="12"/>
      <c r="B1639" s="538"/>
      <c r="C1639" s="366">
        <v>902685</v>
      </c>
      <c r="D1639" s="311">
        <v>14</v>
      </c>
      <c r="E1639" s="311">
        <v>1</v>
      </c>
      <c r="F1639" s="357" t="s">
        <v>1076</v>
      </c>
      <c r="G1639" s="368" t="s">
        <v>1214</v>
      </c>
      <c r="H1639" s="383">
        <v>14.06</v>
      </c>
      <c r="I1639" s="384">
        <f>H1639-H1639*H$8</f>
        <v>14.06</v>
      </c>
      <c r="J1639" s="385">
        <v>0</v>
      </c>
      <c r="K1639" s="386">
        <f>I1639*J1639</f>
        <v>0</v>
      </c>
    </row>
    <row r="1640" spans="1:11" ht="12" customHeight="1">
      <c r="A1640" s="12"/>
      <c r="B1640" s="538"/>
      <c r="C1640" s="366">
        <v>902677</v>
      </c>
      <c r="D1640" s="311">
        <v>14</v>
      </c>
      <c r="E1640" s="311">
        <v>1</v>
      </c>
      <c r="F1640" s="357" t="s">
        <v>1746</v>
      </c>
      <c r="G1640" s="368" t="s">
        <v>1214</v>
      </c>
      <c r="H1640" s="383">
        <v>14.06</v>
      </c>
      <c r="I1640" s="384">
        <f t="shared" si="130"/>
        <v>14.06</v>
      </c>
      <c r="J1640" s="385">
        <v>0</v>
      </c>
      <c r="K1640" s="386">
        <f t="shared" si="131"/>
        <v>0</v>
      </c>
    </row>
    <row r="1641" spans="1:11" ht="12" customHeight="1">
      <c r="A1641" s="12"/>
      <c r="B1641" s="538"/>
      <c r="C1641" s="366">
        <v>902546</v>
      </c>
      <c r="D1641" s="311">
        <v>14</v>
      </c>
      <c r="E1641" s="311">
        <v>1</v>
      </c>
      <c r="F1641" s="357" t="s">
        <v>1394</v>
      </c>
      <c r="G1641" s="368" t="s">
        <v>1214</v>
      </c>
      <c r="H1641" s="383">
        <v>14.06</v>
      </c>
      <c r="I1641" s="384">
        <f t="shared" si="130"/>
        <v>14.06</v>
      </c>
      <c r="J1641" s="385">
        <v>0</v>
      </c>
      <c r="K1641" s="386">
        <f t="shared" si="131"/>
        <v>0</v>
      </c>
    </row>
    <row r="1642" spans="1:11" ht="12" customHeight="1">
      <c r="A1642" s="12"/>
      <c r="B1642" s="538"/>
      <c r="C1642" s="366" t="s">
        <v>883</v>
      </c>
      <c r="D1642" s="311">
        <v>14</v>
      </c>
      <c r="E1642" s="311">
        <v>1</v>
      </c>
      <c r="F1642" s="357" t="s">
        <v>1393</v>
      </c>
      <c r="G1642" s="368" t="s">
        <v>1214</v>
      </c>
      <c r="H1642" s="383">
        <v>14.06</v>
      </c>
      <c r="I1642" s="384">
        <f t="shared" si="130"/>
        <v>14.06</v>
      </c>
      <c r="J1642" s="385">
        <v>0</v>
      </c>
      <c r="K1642" s="386">
        <f t="shared" si="131"/>
        <v>0</v>
      </c>
    </row>
    <row r="1643" spans="1:11" ht="12" customHeight="1">
      <c r="A1643" s="12"/>
      <c r="B1643" s="538"/>
      <c r="C1643" s="366">
        <v>902602</v>
      </c>
      <c r="D1643" s="311">
        <v>14</v>
      </c>
      <c r="E1643" s="311">
        <v>1</v>
      </c>
      <c r="F1643" s="357" t="s">
        <v>1687</v>
      </c>
      <c r="G1643" s="368" t="s">
        <v>1214</v>
      </c>
      <c r="H1643" s="383">
        <v>14.06</v>
      </c>
      <c r="I1643" s="384">
        <f t="shared" si="130"/>
        <v>14.06</v>
      </c>
      <c r="J1643" s="385">
        <v>0</v>
      </c>
      <c r="K1643" s="386">
        <f t="shared" si="131"/>
        <v>0</v>
      </c>
    </row>
    <row r="1644" spans="1:11" ht="12" customHeight="1">
      <c r="A1644" s="12"/>
      <c r="B1644" s="538"/>
      <c r="C1644" s="366">
        <v>902544</v>
      </c>
      <c r="D1644" s="311">
        <v>14</v>
      </c>
      <c r="E1644" s="311">
        <v>1</v>
      </c>
      <c r="F1644" s="357" t="s">
        <v>468</v>
      </c>
      <c r="G1644" s="368" t="s">
        <v>1214</v>
      </c>
      <c r="H1644" s="383">
        <v>14.06</v>
      </c>
      <c r="I1644" s="384">
        <f t="shared" si="130"/>
        <v>14.06</v>
      </c>
      <c r="J1644" s="385">
        <v>0</v>
      </c>
      <c r="K1644" s="386">
        <f t="shared" si="131"/>
        <v>0</v>
      </c>
    </row>
    <row r="1645" spans="1:11" ht="12" customHeight="1">
      <c r="A1645" s="12"/>
      <c r="B1645" s="538"/>
      <c r="C1645" s="356" t="s">
        <v>1130</v>
      </c>
      <c r="D1645" s="311">
        <v>14</v>
      </c>
      <c r="E1645" s="311">
        <v>1</v>
      </c>
      <c r="F1645" s="357" t="s">
        <v>469</v>
      </c>
      <c r="G1645" s="368" t="s">
        <v>1214</v>
      </c>
      <c r="H1645" s="383">
        <v>14.06</v>
      </c>
      <c r="I1645" s="384">
        <f t="shared" si="130"/>
        <v>14.06</v>
      </c>
      <c r="J1645" s="385">
        <v>0</v>
      </c>
      <c r="K1645" s="386">
        <f t="shared" si="131"/>
        <v>0</v>
      </c>
    </row>
    <row r="1646" spans="1:11" ht="12" customHeight="1">
      <c r="A1646" s="12"/>
      <c r="B1646" s="538"/>
      <c r="C1646" s="366">
        <v>902654</v>
      </c>
      <c r="D1646" s="311">
        <v>14</v>
      </c>
      <c r="E1646" s="311">
        <v>1</v>
      </c>
      <c r="F1646" s="357" t="s">
        <v>1531</v>
      </c>
      <c r="G1646" s="368" t="s">
        <v>1214</v>
      </c>
      <c r="H1646" s="383">
        <v>14.06</v>
      </c>
      <c r="I1646" s="384">
        <f t="shared" si="130"/>
        <v>14.06</v>
      </c>
      <c r="J1646" s="385">
        <v>0</v>
      </c>
      <c r="K1646" s="386">
        <f t="shared" si="131"/>
        <v>0</v>
      </c>
    </row>
    <row r="1647" spans="1:11" ht="12" customHeight="1">
      <c r="A1647" s="12"/>
      <c r="B1647" s="538"/>
      <c r="C1647" s="366" t="s">
        <v>1765</v>
      </c>
      <c r="D1647" s="311">
        <v>14</v>
      </c>
      <c r="E1647" s="311">
        <v>1</v>
      </c>
      <c r="F1647" s="357" t="s">
        <v>1701</v>
      </c>
      <c r="G1647" s="368" t="s">
        <v>1214</v>
      </c>
      <c r="H1647" s="383">
        <v>14.06</v>
      </c>
      <c r="I1647" s="384">
        <f t="shared" si="130"/>
        <v>14.06</v>
      </c>
      <c r="J1647" s="385">
        <v>0</v>
      </c>
      <c r="K1647" s="386">
        <f t="shared" si="131"/>
        <v>0</v>
      </c>
    </row>
    <row r="1648" spans="1:11" ht="12" customHeight="1">
      <c r="A1648" s="12"/>
      <c r="B1648" s="538"/>
      <c r="C1648" s="366" t="s">
        <v>1082</v>
      </c>
      <c r="D1648" s="311">
        <v>14</v>
      </c>
      <c r="E1648" s="311">
        <v>1</v>
      </c>
      <c r="F1648" s="357" t="s">
        <v>1699</v>
      </c>
      <c r="G1648" s="368" t="s">
        <v>1214</v>
      </c>
      <c r="H1648" s="383">
        <v>14.06</v>
      </c>
      <c r="I1648" s="384">
        <f t="shared" si="130"/>
        <v>14.06</v>
      </c>
      <c r="J1648" s="385">
        <v>0</v>
      </c>
      <c r="K1648" s="386">
        <f t="shared" si="131"/>
        <v>0</v>
      </c>
    </row>
    <row r="1649" spans="1:11" ht="12" customHeight="1">
      <c r="A1649" s="12"/>
      <c r="B1649" s="538"/>
      <c r="C1649" s="356" t="s">
        <v>910</v>
      </c>
      <c r="D1649" s="311">
        <v>14</v>
      </c>
      <c r="E1649" s="311">
        <v>1</v>
      </c>
      <c r="F1649" s="357" t="s">
        <v>486</v>
      </c>
      <c r="G1649" s="368" t="s">
        <v>1214</v>
      </c>
      <c r="H1649" s="383">
        <v>14.06</v>
      </c>
      <c r="I1649" s="384">
        <f t="shared" si="130"/>
        <v>14.06</v>
      </c>
      <c r="J1649" s="385">
        <v>0</v>
      </c>
      <c r="K1649" s="386">
        <f t="shared" si="131"/>
        <v>0</v>
      </c>
    </row>
    <row r="1650" spans="1:11" ht="12" customHeight="1">
      <c r="A1650" s="12"/>
      <c r="B1650" s="538"/>
      <c r="C1650" s="356" t="s">
        <v>1123</v>
      </c>
      <c r="D1650" s="311">
        <v>14</v>
      </c>
      <c r="E1650" s="311">
        <v>1</v>
      </c>
      <c r="F1650" s="357" t="s">
        <v>1574</v>
      </c>
      <c r="G1650" s="368" t="s">
        <v>1214</v>
      </c>
      <c r="H1650" s="383">
        <v>14.06</v>
      </c>
      <c r="I1650" s="384">
        <f t="shared" si="130"/>
        <v>14.06</v>
      </c>
      <c r="J1650" s="385">
        <v>0</v>
      </c>
      <c r="K1650" s="386">
        <f t="shared" si="131"/>
        <v>0</v>
      </c>
    </row>
    <row r="1651" spans="1:11" ht="12" customHeight="1">
      <c r="A1651" s="12"/>
      <c r="B1651" s="538"/>
      <c r="C1651" s="366" t="s">
        <v>1003</v>
      </c>
      <c r="D1651" s="311">
        <v>14</v>
      </c>
      <c r="E1651" s="311">
        <v>1</v>
      </c>
      <c r="F1651" s="357" t="s">
        <v>478</v>
      </c>
      <c r="G1651" s="368" t="s">
        <v>1214</v>
      </c>
      <c r="H1651" s="383">
        <v>14.06</v>
      </c>
      <c r="I1651" s="384">
        <f t="shared" si="130"/>
        <v>14.06</v>
      </c>
      <c r="J1651" s="385">
        <v>0</v>
      </c>
      <c r="K1651" s="386">
        <f t="shared" si="131"/>
        <v>0</v>
      </c>
    </row>
    <row r="1652" spans="1:11" ht="12" customHeight="1">
      <c r="A1652" s="12"/>
      <c r="B1652" s="538"/>
      <c r="C1652" s="366" t="s">
        <v>1759</v>
      </c>
      <c r="D1652" s="311">
        <v>14</v>
      </c>
      <c r="E1652" s="311">
        <v>1</v>
      </c>
      <c r="F1652" s="357" t="s">
        <v>1760</v>
      </c>
      <c r="G1652" s="368" t="s">
        <v>1214</v>
      </c>
      <c r="H1652" s="383">
        <v>14.06</v>
      </c>
      <c r="I1652" s="384">
        <f t="shared" si="130"/>
        <v>14.06</v>
      </c>
      <c r="J1652" s="385">
        <v>0</v>
      </c>
      <c r="K1652" s="386">
        <f t="shared" si="131"/>
        <v>0</v>
      </c>
    </row>
    <row r="1653" spans="1:11" ht="12" customHeight="1">
      <c r="A1653" s="12"/>
      <c r="B1653" s="538"/>
      <c r="C1653" s="366" t="s">
        <v>2617</v>
      </c>
      <c r="D1653" s="311">
        <v>14</v>
      </c>
      <c r="E1653" s="311">
        <v>1</v>
      </c>
      <c r="F1653" s="357" t="s">
        <v>476</v>
      </c>
      <c r="G1653" s="368" t="s">
        <v>1214</v>
      </c>
      <c r="H1653" s="383">
        <v>14.06</v>
      </c>
      <c r="I1653" s="384">
        <f t="shared" si="130"/>
        <v>14.06</v>
      </c>
      <c r="J1653" s="385">
        <v>0</v>
      </c>
      <c r="K1653" s="386">
        <f t="shared" si="131"/>
        <v>0</v>
      </c>
    </row>
    <row r="1654" spans="1:11" ht="12" customHeight="1">
      <c r="A1654" s="12"/>
      <c r="B1654" s="539"/>
      <c r="C1654" s="366" t="s">
        <v>2618</v>
      </c>
      <c r="D1654" s="311">
        <v>14</v>
      </c>
      <c r="E1654" s="311">
        <v>1</v>
      </c>
      <c r="F1654" s="357" t="s">
        <v>1412</v>
      </c>
      <c r="G1654" s="368" t="s">
        <v>1214</v>
      </c>
      <c r="H1654" s="383">
        <v>14.06</v>
      </c>
      <c r="I1654" s="384">
        <f t="shared" si="130"/>
        <v>14.06</v>
      </c>
      <c r="J1654" s="385">
        <v>0</v>
      </c>
      <c r="K1654" s="386">
        <f t="shared" si="131"/>
        <v>0</v>
      </c>
    </row>
    <row r="1655" spans="1:11" ht="12" customHeight="1">
      <c r="A1655" s="12"/>
      <c r="B1655" s="447"/>
      <c r="C1655" s="366" t="s">
        <v>1002</v>
      </c>
      <c r="D1655" s="311">
        <v>14</v>
      </c>
      <c r="E1655" s="311">
        <v>1</v>
      </c>
      <c r="F1655" s="357" t="s">
        <v>477</v>
      </c>
      <c r="G1655" s="368" t="s">
        <v>1214</v>
      </c>
      <c r="H1655" s="383">
        <v>14.06</v>
      </c>
      <c r="I1655" s="384">
        <f t="shared" si="130"/>
        <v>14.06</v>
      </c>
      <c r="J1655" s="385">
        <v>0</v>
      </c>
      <c r="K1655" s="386">
        <f t="shared" si="131"/>
        <v>0</v>
      </c>
    </row>
    <row r="1656" spans="1:11" ht="12" customHeight="1">
      <c r="A1656" s="12"/>
      <c r="B1656" s="536"/>
      <c r="C1656" s="356">
        <v>902592</v>
      </c>
      <c r="D1656" s="311">
        <v>14</v>
      </c>
      <c r="E1656" s="311">
        <v>1</v>
      </c>
      <c r="F1656" s="357" t="s">
        <v>471</v>
      </c>
      <c r="G1656" s="368" t="s">
        <v>1214</v>
      </c>
      <c r="H1656" s="383">
        <v>14.06</v>
      </c>
      <c r="I1656" s="384">
        <f t="shared" si="130"/>
        <v>14.06</v>
      </c>
      <c r="J1656" s="385">
        <v>0</v>
      </c>
      <c r="K1656" s="386">
        <f t="shared" si="131"/>
        <v>0</v>
      </c>
    </row>
    <row r="1657" spans="1:11" ht="12" customHeight="1">
      <c r="A1657" s="12"/>
      <c r="B1657" s="538"/>
      <c r="C1657" s="366" t="s">
        <v>1084</v>
      </c>
      <c r="D1657" s="311">
        <v>14</v>
      </c>
      <c r="E1657" s="311">
        <v>1</v>
      </c>
      <c r="F1657" s="357" t="s">
        <v>1727</v>
      </c>
      <c r="G1657" s="368" t="s">
        <v>1214</v>
      </c>
      <c r="H1657" s="383">
        <v>14.06</v>
      </c>
      <c r="I1657" s="384">
        <f t="shared" si="130"/>
        <v>14.06</v>
      </c>
      <c r="J1657" s="385">
        <v>0</v>
      </c>
      <c r="K1657" s="386">
        <f t="shared" si="131"/>
        <v>0</v>
      </c>
    </row>
    <row r="1658" spans="1:11" ht="12" customHeight="1">
      <c r="A1658" s="12"/>
      <c r="B1658" s="538"/>
      <c r="C1658" s="366" t="s">
        <v>1085</v>
      </c>
      <c r="D1658" s="311">
        <v>14</v>
      </c>
      <c r="E1658" s="311">
        <v>1</v>
      </c>
      <c r="F1658" s="357" t="s">
        <v>1729</v>
      </c>
      <c r="G1658" s="368" t="s">
        <v>1214</v>
      </c>
      <c r="H1658" s="383">
        <v>14.06</v>
      </c>
      <c r="I1658" s="384">
        <f t="shared" si="130"/>
        <v>14.06</v>
      </c>
      <c r="J1658" s="385">
        <v>0</v>
      </c>
      <c r="K1658" s="386">
        <f t="shared" si="131"/>
        <v>0</v>
      </c>
    </row>
    <row r="1659" spans="2:11" ht="12" customHeight="1">
      <c r="B1659" s="538"/>
      <c r="C1659" s="366" t="s">
        <v>1086</v>
      </c>
      <c r="D1659" s="311">
        <v>14</v>
      </c>
      <c r="E1659" s="311">
        <v>1</v>
      </c>
      <c r="F1659" s="357" t="s">
        <v>1731</v>
      </c>
      <c r="G1659" s="368" t="s">
        <v>1214</v>
      </c>
      <c r="H1659" s="383">
        <v>14.06</v>
      </c>
      <c r="I1659" s="384">
        <f t="shared" si="130"/>
        <v>14.06</v>
      </c>
      <c r="J1659" s="385">
        <v>0</v>
      </c>
      <c r="K1659" s="386">
        <f t="shared" si="131"/>
        <v>0</v>
      </c>
    </row>
    <row r="1660" spans="2:11" ht="12" customHeight="1">
      <c r="B1660" s="538"/>
      <c r="C1660" s="366">
        <v>902636</v>
      </c>
      <c r="D1660" s="311">
        <v>14</v>
      </c>
      <c r="E1660" s="311">
        <v>1</v>
      </c>
      <c r="F1660" s="357" t="s">
        <v>1569</v>
      </c>
      <c r="G1660" s="368" t="s">
        <v>1214</v>
      </c>
      <c r="H1660" s="383">
        <v>14.06</v>
      </c>
      <c r="I1660" s="384">
        <f t="shared" si="130"/>
        <v>14.06</v>
      </c>
      <c r="J1660" s="385">
        <v>0</v>
      </c>
      <c r="K1660" s="386">
        <f t="shared" si="131"/>
        <v>0</v>
      </c>
    </row>
    <row r="1661" spans="2:11" ht="12" customHeight="1">
      <c r="B1661" s="538"/>
      <c r="C1661" s="366">
        <v>902686</v>
      </c>
      <c r="D1661" s="311">
        <v>14</v>
      </c>
      <c r="E1661" s="311">
        <v>1</v>
      </c>
      <c r="F1661" s="357" t="s">
        <v>2614</v>
      </c>
      <c r="G1661" s="368" t="s">
        <v>1214</v>
      </c>
      <c r="H1661" s="383">
        <v>14.06</v>
      </c>
      <c r="I1661" s="384">
        <f aca="true" t="shared" si="132" ref="I1661:I1727">H1661-H1661*H$8</f>
        <v>14.06</v>
      </c>
      <c r="J1661" s="385">
        <v>0</v>
      </c>
      <c r="K1661" s="386">
        <f aca="true" t="shared" si="133" ref="K1661:K1727">I1661*J1661</f>
        <v>0</v>
      </c>
    </row>
    <row r="1662" spans="2:11" ht="12" customHeight="1">
      <c r="B1662" s="538"/>
      <c r="C1662" s="366" t="s">
        <v>908</v>
      </c>
      <c r="D1662" s="311">
        <v>14</v>
      </c>
      <c r="E1662" s="311">
        <v>1</v>
      </c>
      <c r="F1662" s="357" t="s">
        <v>482</v>
      </c>
      <c r="G1662" s="368" t="s">
        <v>1214</v>
      </c>
      <c r="H1662" s="383">
        <v>14.06</v>
      </c>
      <c r="I1662" s="384">
        <f t="shared" si="132"/>
        <v>14.06</v>
      </c>
      <c r="J1662" s="385">
        <v>0</v>
      </c>
      <c r="K1662" s="386">
        <f t="shared" si="133"/>
        <v>0</v>
      </c>
    </row>
    <row r="1663" spans="2:11" ht="12" customHeight="1">
      <c r="B1663" s="538"/>
      <c r="C1663" s="366" t="s">
        <v>1005</v>
      </c>
      <c r="D1663" s="311">
        <v>14</v>
      </c>
      <c r="E1663" s="311">
        <v>1</v>
      </c>
      <c r="F1663" s="357" t="s">
        <v>1568</v>
      </c>
      <c r="G1663" s="368" t="s">
        <v>1214</v>
      </c>
      <c r="H1663" s="383">
        <v>14.06</v>
      </c>
      <c r="I1663" s="384">
        <f t="shared" si="132"/>
        <v>14.06</v>
      </c>
      <c r="J1663" s="385">
        <v>0</v>
      </c>
      <c r="K1663" s="386">
        <f t="shared" si="133"/>
        <v>0</v>
      </c>
    </row>
    <row r="1664" spans="2:11" ht="12" customHeight="1">
      <c r="B1664" s="538"/>
      <c r="C1664" s="366" t="s">
        <v>997</v>
      </c>
      <c r="D1664" s="311">
        <v>14</v>
      </c>
      <c r="E1664" s="311">
        <v>1</v>
      </c>
      <c r="F1664" s="357" t="s">
        <v>1539</v>
      </c>
      <c r="G1664" s="368" t="s">
        <v>1214</v>
      </c>
      <c r="H1664" s="383">
        <v>14.06</v>
      </c>
      <c r="I1664" s="384">
        <f t="shared" si="132"/>
        <v>14.06</v>
      </c>
      <c r="J1664" s="385">
        <v>0</v>
      </c>
      <c r="K1664" s="386">
        <f t="shared" si="133"/>
        <v>0</v>
      </c>
    </row>
    <row r="1665" spans="2:11" ht="12" customHeight="1">
      <c r="B1665" s="538"/>
      <c r="C1665" s="356" t="s">
        <v>882</v>
      </c>
      <c r="D1665" s="311">
        <v>14</v>
      </c>
      <c r="E1665" s="311">
        <v>1</v>
      </c>
      <c r="F1665" s="357" t="s">
        <v>470</v>
      </c>
      <c r="G1665" s="368" t="s">
        <v>1214</v>
      </c>
      <c r="H1665" s="383">
        <v>14.06</v>
      </c>
      <c r="I1665" s="384">
        <f t="shared" si="132"/>
        <v>14.06</v>
      </c>
      <c r="J1665" s="385">
        <v>0</v>
      </c>
      <c r="K1665" s="386">
        <f t="shared" si="133"/>
        <v>0</v>
      </c>
    </row>
    <row r="1666" spans="2:11" ht="12" customHeight="1">
      <c r="B1666" s="538"/>
      <c r="C1666" s="356" t="s">
        <v>998</v>
      </c>
      <c r="D1666" s="311">
        <v>14</v>
      </c>
      <c r="E1666" s="311">
        <v>1</v>
      </c>
      <c r="F1666" s="357" t="s">
        <v>1540</v>
      </c>
      <c r="G1666" s="368" t="s">
        <v>1214</v>
      </c>
      <c r="H1666" s="383">
        <v>14.06</v>
      </c>
      <c r="I1666" s="384">
        <f t="shared" si="132"/>
        <v>14.06</v>
      </c>
      <c r="J1666" s="385">
        <v>0</v>
      </c>
      <c r="K1666" s="386">
        <f t="shared" si="133"/>
        <v>0</v>
      </c>
    </row>
    <row r="1667" spans="2:11" ht="12" customHeight="1">
      <c r="B1667" s="538"/>
      <c r="C1667" s="356">
        <v>902572</v>
      </c>
      <c r="D1667" s="311">
        <v>14</v>
      </c>
      <c r="E1667" s="311">
        <v>1</v>
      </c>
      <c r="F1667" s="357" t="s">
        <v>1541</v>
      </c>
      <c r="G1667" s="368" t="s">
        <v>1214</v>
      </c>
      <c r="H1667" s="383">
        <v>14.06</v>
      </c>
      <c r="I1667" s="384">
        <f t="shared" si="132"/>
        <v>14.06</v>
      </c>
      <c r="J1667" s="385">
        <v>0</v>
      </c>
      <c r="K1667" s="386">
        <f t="shared" si="133"/>
        <v>0</v>
      </c>
    </row>
    <row r="1668" spans="2:11" ht="12.75" customHeight="1">
      <c r="B1668" s="538"/>
      <c r="C1668" s="366" t="s">
        <v>1000</v>
      </c>
      <c r="D1668" s="311">
        <v>14</v>
      </c>
      <c r="E1668" s="311">
        <v>1</v>
      </c>
      <c r="F1668" s="357" t="s">
        <v>1563</v>
      </c>
      <c r="G1668" s="368" t="s">
        <v>1214</v>
      </c>
      <c r="H1668" s="383">
        <v>14.06</v>
      </c>
      <c r="I1668" s="384">
        <f t="shared" si="132"/>
        <v>14.06</v>
      </c>
      <c r="J1668" s="385">
        <v>0</v>
      </c>
      <c r="K1668" s="386">
        <f t="shared" si="133"/>
        <v>0</v>
      </c>
    </row>
    <row r="1669" spans="2:11" ht="12.75">
      <c r="B1669" s="538"/>
      <c r="C1669" s="366" t="s">
        <v>1001</v>
      </c>
      <c r="D1669" s="311">
        <v>14</v>
      </c>
      <c r="E1669" s="311">
        <v>1</v>
      </c>
      <c r="F1669" s="357" t="s">
        <v>1564</v>
      </c>
      <c r="G1669" s="368" t="s">
        <v>1214</v>
      </c>
      <c r="H1669" s="383">
        <v>14.06</v>
      </c>
      <c r="I1669" s="384">
        <f t="shared" si="132"/>
        <v>14.06</v>
      </c>
      <c r="J1669" s="385">
        <v>0</v>
      </c>
      <c r="K1669" s="386">
        <f t="shared" si="133"/>
        <v>0</v>
      </c>
    </row>
    <row r="1670" spans="2:11" ht="12.75">
      <c r="B1670" s="538"/>
      <c r="C1670" s="366" t="s">
        <v>885</v>
      </c>
      <c r="D1670" s="311">
        <v>14</v>
      </c>
      <c r="E1670" s="311">
        <v>1</v>
      </c>
      <c r="F1670" s="357" t="s">
        <v>475</v>
      </c>
      <c r="G1670" s="368" t="s">
        <v>1214</v>
      </c>
      <c r="H1670" s="383">
        <v>14.06</v>
      </c>
      <c r="I1670" s="384">
        <f t="shared" si="132"/>
        <v>14.06</v>
      </c>
      <c r="J1670" s="385">
        <v>0</v>
      </c>
      <c r="K1670" s="386">
        <f t="shared" si="133"/>
        <v>0</v>
      </c>
    </row>
    <row r="1671" spans="2:11" ht="12.75">
      <c r="B1671" s="538"/>
      <c r="C1671" s="366" t="s">
        <v>1081</v>
      </c>
      <c r="D1671" s="311">
        <v>14</v>
      </c>
      <c r="E1671" s="311">
        <v>1</v>
      </c>
      <c r="F1671" s="357" t="s">
        <v>1565</v>
      </c>
      <c r="G1671" s="368" t="s">
        <v>1214</v>
      </c>
      <c r="H1671" s="383">
        <v>14.06</v>
      </c>
      <c r="I1671" s="384">
        <f t="shared" si="132"/>
        <v>14.06</v>
      </c>
      <c r="J1671" s="385">
        <v>0</v>
      </c>
      <c r="K1671" s="386">
        <f t="shared" si="133"/>
        <v>0</v>
      </c>
    </row>
    <row r="1672" spans="2:11" ht="12.75">
      <c r="B1672" s="538"/>
      <c r="C1672" s="366" t="s">
        <v>161</v>
      </c>
      <c r="D1672" s="311">
        <v>14</v>
      </c>
      <c r="E1672" s="311">
        <v>1</v>
      </c>
      <c r="F1672" s="357" t="s">
        <v>2613</v>
      </c>
      <c r="G1672" s="368" t="s">
        <v>1214</v>
      </c>
      <c r="H1672" s="383">
        <v>14.06</v>
      </c>
      <c r="I1672" s="384">
        <f t="shared" si="132"/>
        <v>14.06</v>
      </c>
      <c r="J1672" s="385">
        <v>0</v>
      </c>
      <c r="K1672" s="386">
        <f t="shared" si="133"/>
        <v>0</v>
      </c>
    </row>
    <row r="1673" spans="2:11" ht="12.75">
      <c r="B1673" s="538"/>
      <c r="C1673" s="366">
        <v>902618</v>
      </c>
      <c r="D1673" s="311">
        <v>14</v>
      </c>
      <c r="E1673" s="311">
        <v>1</v>
      </c>
      <c r="F1673" s="357" t="s">
        <v>1555</v>
      </c>
      <c r="G1673" s="368" t="s">
        <v>1214</v>
      </c>
      <c r="H1673" s="383">
        <v>14.06</v>
      </c>
      <c r="I1673" s="384">
        <f t="shared" si="132"/>
        <v>14.06</v>
      </c>
      <c r="J1673" s="385">
        <v>0</v>
      </c>
      <c r="K1673" s="386">
        <f t="shared" si="133"/>
        <v>0</v>
      </c>
    </row>
    <row r="1674" spans="2:11" ht="12.75">
      <c r="B1674" s="538"/>
      <c r="C1674" s="366" t="s">
        <v>909</v>
      </c>
      <c r="D1674" s="311">
        <v>14</v>
      </c>
      <c r="E1674" s="311">
        <v>1</v>
      </c>
      <c r="F1674" s="357" t="s">
        <v>1416</v>
      </c>
      <c r="G1674" s="368" t="s">
        <v>1214</v>
      </c>
      <c r="H1674" s="383">
        <v>14.06</v>
      </c>
      <c r="I1674" s="384">
        <f t="shared" si="132"/>
        <v>14.06</v>
      </c>
      <c r="J1674" s="385">
        <v>0</v>
      </c>
      <c r="K1674" s="386">
        <f t="shared" si="133"/>
        <v>0</v>
      </c>
    </row>
    <row r="1675" spans="2:11" ht="12.75">
      <c r="B1675" s="538"/>
      <c r="C1675" s="366" t="s">
        <v>1122</v>
      </c>
      <c r="D1675" s="311">
        <v>14</v>
      </c>
      <c r="E1675" s="311">
        <v>1</v>
      </c>
      <c r="F1675" s="357" t="s">
        <v>1570</v>
      </c>
      <c r="G1675" s="368" t="s">
        <v>1214</v>
      </c>
      <c r="H1675" s="383">
        <v>14.06</v>
      </c>
      <c r="I1675" s="384">
        <f t="shared" si="132"/>
        <v>14.06</v>
      </c>
      <c r="J1675" s="385">
        <v>0</v>
      </c>
      <c r="K1675" s="386">
        <f t="shared" si="133"/>
        <v>0</v>
      </c>
    </row>
    <row r="1676" spans="2:11" ht="12.75">
      <c r="B1676" s="538"/>
      <c r="C1676" s="366" t="s">
        <v>1124</v>
      </c>
      <c r="D1676" s="311">
        <v>14</v>
      </c>
      <c r="E1676" s="311">
        <v>1</v>
      </c>
      <c r="F1676" s="357" t="s">
        <v>1578</v>
      </c>
      <c r="G1676" s="368" t="s">
        <v>1214</v>
      </c>
      <c r="H1676" s="383">
        <v>14.06</v>
      </c>
      <c r="I1676" s="384">
        <f t="shared" si="132"/>
        <v>14.06</v>
      </c>
      <c r="J1676" s="385">
        <v>0</v>
      </c>
      <c r="K1676" s="386">
        <f t="shared" si="133"/>
        <v>0</v>
      </c>
    </row>
    <row r="1677" spans="2:11" ht="12.75">
      <c r="B1677" s="538"/>
      <c r="C1677" s="366" t="s">
        <v>912</v>
      </c>
      <c r="D1677" s="311">
        <v>14</v>
      </c>
      <c r="E1677" s="311">
        <v>1</v>
      </c>
      <c r="F1677" s="357" t="s">
        <v>1577</v>
      </c>
      <c r="G1677" s="368" t="s">
        <v>1214</v>
      </c>
      <c r="H1677" s="383">
        <v>14.06</v>
      </c>
      <c r="I1677" s="384">
        <f t="shared" si="132"/>
        <v>14.06</v>
      </c>
      <c r="J1677" s="385">
        <v>0</v>
      </c>
      <c r="K1677" s="386">
        <f t="shared" si="133"/>
        <v>0</v>
      </c>
    </row>
    <row r="1678" spans="2:11" ht="12.75">
      <c r="B1678" s="538"/>
      <c r="C1678" s="356" t="s">
        <v>913</v>
      </c>
      <c r="D1678" s="311">
        <v>14</v>
      </c>
      <c r="E1678" s="311">
        <v>1</v>
      </c>
      <c r="F1678" s="357" t="s">
        <v>1576</v>
      </c>
      <c r="G1678" s="368" t="s">
        <v>1214</v>
      </c>
      <c r="H1678" s="383">
        <v>14.06</v>
      </c>
      <c r="I1678" s="384">
        <f t="shared" si="132"/>
        <v>14.06</v>
      </c>
      <c r="J1678" s="385">
        <v>0</v>
      </c>
      <c r="K1678" s="386">
        <f t="shared" si="133"/>
        <v>0</v>
      </c>
    </row>
    <row r="1679" spans="2:11" ht="12.75">
      <c r="B1679" s="538"/>
      <c r="C1679" s="356" t="s">
        <v>1757</v>
      </c>
      <c r="D1679" s="353">
        <v>14</v>
      </c>
      <c r="E1679" s="353">
        <v>1</v>
      </c>
      <c r="F1679" s="357" t="s">
        <v>1645</v>
      </c>
      <c r="G1679" s="368" t="s">
        <v>1214</v>
      </c>
      <c r="H1679" s="383">
        <v>14.06</v>
      </c>
      <c r="I1679" s="384">
        <f t="shared" si="132"/>
        <v>14.06</v>
      </c>
      <c r="J1679" s="385">
        <v>0</v>
      </c>
      <c r="K1679" s="386">
        <f t="shared" si="133"/>
        <v>0</v>
      </c>
    </row>
    <row r="1680" spans="2:11" ht="12.75">
      <c r="B1680" s="538"/>
      <c r="C1680" s="356">
        <v>902515</v>
      </c>
      <c r="D1680" s="353">
        <v>14</v>
      </c>
      <c r="E1680" s="353">
        <v>1</v>
      </c>
      <c r="F1680" s="357" t="s">
        <v>1643</v>
      </c>
      <c r="G1680" s="368" t="s">
        <v>1214</v>
      </c>
      <c r="H1680" s="383">
        <v>14.06</v>
      </c>
      <c r="I1680" s="384">
        <f t="shared" si="132"/>
        <v>14.06</v>
      </c>
      <c r="J1680" s="385">
        <v>0</v>
      </c>
      <c r="K1680" s="386">
        <f t="shared" si="133"/>
        <v>0</v>
      </c>
    </row>
    <row r="1681" spans="2:11" ht="12.75">
      <c r="B1681" s="538"/>
      <c r="C1681" s="366">
        <v>902652</v>
      </c>
      <c r="D1681" s="311">
        <v>14</v>
      </c>
      <c r="E1681" s="311">
        <v>1</v>
      </c>
      <c r="F1681" s="357" t="s">
        <v>1658</v>
      </c>
      <c r="G1681" s="368" t="s">
        <v>1214</v>
      </c>
      <c r="H1681" s="383">
        <v>14.06</v>
      </c>
      <c r="I1681" s="384">
        <f t="shared" si="132"/>
        <v>14.06</v>
      </c>
      <c r="J1681" s="385">
        <v>0</v>
      </c>
      <c r="K1681" s="386">
        <f t="shared" si="133"/>
        <v>0</v>
      </c>
    </row>
    <row r="1682" spans="2:11" ht="12.75">
      <c r="B1682" s="538"/>
      <c r="C1682" s="366">
        <v>902638</v>
      </c>
      <c r="D1682" s="311">
        <v>14</v>
      </c>
      <c r="E1682" s="311">
        <v>1</v>
      </c>
      <c r="F1682" s="357" t="s">
        <v>1675</v>
      </c>
      <c r="G1682" s="368" t="s">
        <v>1214</v>
      </c>
      <c r="H1682" s="383">
        <v>14.06</v>
      </c>
      <c r="I1682" s="384">
        <f t="shared" si="132"/>
        <v>14.06</v>
      </c>
      <c r="J1682" s="385">
        <v>0</v>
      </c>
      <c r="K1682" s="386">
        <f t="shared" si="133"/>
        <v>0</v>
      </c>
    </row>
    <row r="1683" spans="2:11" ht="12.75">
      <c r="B1683" s="538"/>
      <c r="C1683" s="366">
        <v>902656</v>
      </c>
      <c r="D1683" s="311">
        <v>14</v>
      </c>
      <c r="E1683" s="311">
        <v>1</v>
      </c>
      <c r="F1683" s="357" t="s">
        <v>1408</v>
      </c>
      <c r="G1683" s="368" t="s">
        <v>1214</v>
      </c>
      <c r="H1683" s="383">
        <v>14.06</v>
      </c>
      <c r="I1683" s="384">
        <f t="shared" si="132"/>
        <v>14.06</v>
      </c>
      <c r="J1683" s="385">
        <v>0</v>
      </c>
      <c r="K1683" s="386">
        <f t="shared" si="133"/>
        <v>0</v>
      </c>
    </row>
    <row r="1684" spans="2:11" ht="12.75">
      <c r="B1684" s="538"/>
      <c r="C1684" s="366">
        <v>902622</v>
      </c>
      <c r="D1684" s="311">
        <v>14</v>
      </c>
      <c r="E1684" s="311">
        <v>1</v>
      </c>
      <c r="F1684" s="357" t="s">
        <v>1553</v>
      </c>
      <c r="G1684" s="368" t="s">
        <v>1214</v>
      </c>
      <c r="H1684" s="383">
        <v>14.06</v>
      </c>
      <c r="I1684" s="384">
        <f t="shared" si="132"/>
        <v>14.06</v>
      </c>
      <c r="J1684" s="385">
        <v>0</v>
      </c>
      <c r="K1684" s="386">
        <f t="shared" si="133"/>
        <v>0</v>
      </c>
    </row>
    <row r="1685" spans="2:11" ht="12.75">
      <c r="B1685" s="538"/>
      <c r="C1685" s="366" t="s">
        <v>1138</v>
      </c>
      <c r="D1685" s="311">
        <v>14</v>
      </c>
      <c r="E1685" s="311">
        <v>1</v>
      </c>
      <c r="F1685" s="357" t="s">
        <v>1573</v>
      </c>
      <c r="G1685" s="368" t="s">
        <v>1214</v>
      </c>
      <c r="H1685" s="383">
        <v>14.06</v>
      </c>
      <c r="I1685" s="384">
        <f t="shared" si="132"/>
        <v>14.06</v>
      </c>
      <c r="J1685" s="385">
        <v>0</v>
      </c>
      <c r="K1685" s="386">
        <f t="shared" si="133"/>
        <v>0</v>
      </c>
    </row>
    <row r="1686" spans="2:11" ht="12.75">
      <c r="B1686" s="538"/>
      <c r="C1686" s="366" t="s">
        <v>1758</v>
      </c>
      <c r="D1686" s="311">
        <v>14</v>
      </c>
      <c r="E1686" s="311">
        <v>1</v>
      </c>
      <c r="F1686" s="357" t="s">
        <v>1662</v>
      </c>
      <c r="G1686" s="368" t="s">
        <v>1214</v>
      </c>
      <c r="H1686" s="383">
        <v>14.06</v>
      </c>
      <c r="I1686" s="384">
        <f t="shared" si="132"/>
        <v>14.06</v>
      </c>
      <c r="J1686" s="385">
        <v>0</v>
      </c>
      <c r="K1686" s="386">
        <f t="shared" si="133"/>
        <v>0</v>
      </c>
    </row>
    <row r="1687" spans="2:11" ht="12.75">
      <c r="B1687" s="538"/>
      <c r="C1687" s="366" t="s">
        <v>911</v>
      </c>
      <c r="D1687" s="311">
        <v>14</v>
      </c>
      <c r="E1687" s="311">
        <v>1</v>
      </c>
      <c r="F1687" s="357" t="s">
        <v>1572</v>
      </c>
      <c r="G1687" s="368" t="s">
        <v>1214</v>
      </c>
      <c r="H1687" s="383">
        <v>14.06</v>
      </c>
      <c r="I1687" s="384">
        <f t="shared" si="132"/>
        <v>14.06</v>
      </c>
      <c r="J1687" s="385">
        <v>0</v>
      </c>
      <c r="K1687" s="386">
        <f t="shared" si="133"/>
        <v>0</v>
      </c>
    </row>
    <row r="1688" spans="2:11" ht="12.75">
      <c r="B1688" s="538"/>
      <c r="C1688" s="366" t="s">
        <v>917</v>
      </c>
      <c r="D1688" s="311">
        <v>14</v>
      </c>
      <c r="E1688" s="311">
        <v>1</v>
      </c>
      <c r="F1688" s="357" t="s">
        <v>488</v>
      </c>
      <c r="G1688" s="368" t="s">
        <v>1214</v>
      </c>
      <c r="H1688" s="383">
        <v>14.06</v>
      </c>
      <c r="I1688" s="384">
        <f t="shared" si="132"/>
        <v>14.06</v>
      </c>
      <c r="J1688" s="385">
        <v>0</v>
      </c>
      <c r="K1688" s="386">
        <f t="shared" si="133"/>
        <v>0</v>
      </c>
    </row>
    <row r="1689" spans="2:11" ht="12.75">
      <c r="B1689" s="538"/>
      <c r="C1689" s="366">
        <v>902669</v>
      </c>
      <c r="D1689" s="311">
        <v>14</v>
      </c>
      <c r="E1689" s="311">
        <v>1</v>
      </c>
      <c r="F1689" s="357" t="s">
        <v>489</v>
      </c>
      <c r="G1689" s="368" t="s">
        <v>1214</v>
      </c>
      <c r="H1689" s="383">
        <v>14.06</v>
      </c>
      <c r="I1689" s="384">
        <f t="shared" si="132"/>
        <v>14.06</v>
      </c>
      <c r="J1689" s="385">
        <v>0</v>
      </c>
      <c r="K1689" s="386">
        <f t="shared" si="133"/>
        <v>0</v>
      </c>
    </row>
    <row r="1690" spans="2:11" ht="12.75">
      <c r="B1690" s="538"/>
      <c r="C1690" s="366">
        <v>902689</v>
      </c>
      <c r="D1690" s="311">
        <v>14</v>
      </c>
      <c r="E1690" s="311">
        <v>1</v>
      </c>
      <c r="F1690" s="357" t="s">
        <v>1957</v>
      </c>
      <c r="G1690" s="368" t="s">
        <v>1214</v>
      </c>
      <c r="H1690" s="383">
        <v>14.06</v>
      </c>
      <c r="I1690" s="384">
        <f t="shared" si="132"/>
        <v>14.06</v>
      </c>
      <c r="J1690" s="385">
        <v>0</v>
      </c>
      <c r="K1690" s="386">
        <f t="shared" si="133"/>
        <v>0</v>
      </c>
    </row>
    <row r="1691" spans="2:11" ht="12.75">
      <c r="B1691" s="538"/>
      <c r="C1691" s="366" t="s">
        <v>1978</v>
      </c>
      <c r="D1691" s="311">
        <v>14</v>
      </c>
      <c r="E1691" s="311">
        <v>1</v>
      </c>
      <c r="F1691" s="357" t="s">
        <v>1959</v>
      </c>
      <c r="G1691" s="368" t="s">
        <v>1214</v>
      </c>
      <c r="H1691" s="383">
        <v>14.06</v>
      </c>
      <c r="I1691" s="384">
        <f t="shared" si="132"/>
        <v>14.06</v>
      </c>
      <c r="J1691" s="385">
        <v>0</v>
      </c>
      <c r="K1691" s="386">
        <f t="shared" si="133"/>
        <v>0</v>
      </c>
    </row>
    <row r="1692" spans="2:11" ht="12.75">
      <c r="B1692" s="538"/>
      <c r="C1692" s="356">
        <v>902596</v>
      </c>
      <c r="D1692" s="311">
        <v>14</v>
      </c>
      <c r="E1692" s="311">
        <v>1</v>
      </c>
      <c r="F1692" s="357" t="s">
        <v>472</v>
      </c>
      <c r="G1692" s="368" t="s">
        <v>1214</v>
      </c>
      <c r="H1692" s="383">
        <v>14.06</v>
      </c>
      <c r="I1692" s="384">
        <f t="shared" si="132"/>
        <v>14.06</v>
      </c>
      <c r="J1692" s="385">
        <v>0</v>
      </c>
      <c r="K1692" s="386">
        <f t="shared" si="133"/>
        <v>0</v>
      </c>
    </row>
    <row r="1693" spans="2:11" ht="12.75">
      <c r="B1693" s="538"/>
      <c r="C1693" s="356" t="s">
        <v>884</v>
      </c>
      <c r="D1693" s="311">
        <v>14</v>
      </c>
      <c r="E1693" s="311">
        <v>1</v>
      </c>
      <c r="F1693" s="357" t="s">
        <v>473</v>
      </c>
      <c r="G1693" s="368" t="s">
        <v>1214</v>
      </c>
      <c r="H1693" s="383">
        <v>14.06</v>
      </c>
      <c r="I1693" s="384">
        <f t="shared" si="132"/>
        <v>14.06</v>
      </c>
      <c r="J1693" s="385">
        <v>0</v>
      </c>
      <c r="K1693" s="386">
        <f t="shared" si="133"/>
        <v>0</v>
      </c>
    </row>
    <row r="1694" spans="2:11" ht="12.75">
      <c r="B1694" s="538"/>
      <c r="C1694" s="356">
        <v>902683</v>
      </c>
      <c r="D1694" s="311">
        <v>14</v>
      </c>
      <c r="E1694" s="311">
        <v>1</v>
      </c>
      <c r="F1694" s="357" t="s">
        <v>1075</v>
      </c>
      <c r="G1694" s="368" t="s">
        <v>1214</v>
      </c>
      <c r="H1694" s="383">
        <v>14.06</v>
      </c>
      <c r="I1694" s="384">
        <f t="shared" si="132"/>
        <v>14.06</v>
      </c>
      <c r="J1694" s="385">
        <v>0</v>
      </c>
      <c r="K1694" s="386">
        <f t="shared" si="133"/>
        <v>0</v>
      </c>
    </row>
    <row r="1695" spans="2:11" ht="12.75">
      <c r="B1695" s="538"/>
      <c r="C1695" s="356">
        <v>902523</v>
      </c>
      <c r="D1695" s="311">
        <v>14</v>
      </c>
      <c r="E1695" s="311">
        <v>1</v>
      </c>
      <c r="F1695" s="357" t="s">
        <v>1556</v>
      </c>
      <c r="G1695" s="368" t="s">
        <v>1214</v>
      </c>
      <c r="H1695" s="383">
        <v>14.06</v>
      </c>
      <c r="I1695" s="384">
        <f t="shared" si="132"/>
        <v>14.06</v>
      </c>
      <c r="J1695" s="385">
        <v>0</v>
      </c>
      <c r="K1695" s="386">
        <f t="shared" si="133"/>
        <v>0</v>
      </c>
    </row>
    <row r="1696" spans="2:11" ht="12.75">
      <c r="B1696" s="538"/>
      <c r="C1696" s="366" t="s">
        <v>1761</v>
      </c>
      <c r="D1696" s="311">
        <v>14</v>
      </c>
      <c r="E1696" s="311">
        <v>1</v>
      </c>
      <c r="F1696" s="357" t="s">
        <v>1762</v>
      </c>
      <c r="G1696" s="368" t="s">
        <v>1214</v>
      </c>
      <c r="H1696" s="383">
        <v>14.06</v>
      </c>
      <c r="I1696" s="384">
        <f t="shared" si="132"/>
        <v>14.06</v>
      </c>
      <c r="J1696" s="385">
        <v>0</v>
      </c>
      <c r="K1696" s="386">
        <f t="shared" si="133"/>
        <v>0</v>
      </c>
    </row>
    <row r="1697" spans="2:11" ht="12.75">
      <c r="B1697" s="538"/>
      <c r="C1697" s="366" t="s">
        <v>1136</v>
      </c>
      <c r="D1697" s="311">
        <v>14</v>
      </c>
      <c r="E1697" s="311">
        <v>1</v>
      </c>
      <c r="F1697" s="357" t="s">
        <v>480</v>
      </c>
      <c r="G1697" s="368" t="s">
        <v>1214</v>
      </c>
      <c r="H1697" s="383">
        <v>14.06</v>
      </c>
      <c r="I1697" s="384">
        <f t="shared" si="132"/>
        <v>14.06</v>
      </c>
      <c r="J1697" s="385">
        <v>0</v>
      </c>
      <c r="K1697" s="386">
        <f t="shared" si="133"/>
        <v>0</v>
      </c>
    </row>
    <row r="1698" spans="2:11" ht="12.75">
      <c r="B1698" s="538"/>
      <c r="C1698" s="366">
        <v>902640</v>
      </c>
      <c r="D1698" s="311">
        <v>14</v>
      </c>
      <c r="E1698" s="311">
        <v>1</v>
      </c>
      <c r="F1698" s="357" t="s">
        <v>481</v>
      </c>
      <c r="G1698" s="368" t="s">
        <v>1214</v>
      </c>
      <c r="H1698" s="383">
        <v>14.06</v>
      </c>
      <c r="I1698" s="384">
        <f t="shared" si="132"/>
        <v>14.06</v>
      </c>
      <c r="J1698" s="385">
        <v>0</v>
      </c>
      <c r="K1698" s="386">
        <f t="shared" si="133"/>
        <v>0</v>
      </c>
    </row>
    <row r="1699" spans="2:11" ht="12.75">
      <c r="B1699" s="538"/>
      <c r="C1699" s="366" t="s">
        <v>160</v>
      </c>
      <c r="D1699" s="311">
        <v>14</v>
      </c>
      <c r="E1699" s="311">
        <v>1</v>
      </c>
      <c r="F1699" s="357" t="s">
        <v>1739</v>
      </c>
      <c r="G1699" s="368" t="s">
        <v>1214</v>
      </c>
      <c r="H1699" s="383">
        <v>14.06</v>
      </c>
      <c r="I1699" s="384">
        <f t="shared" si="132"/>
        <v>14.06</v>
      </c>
      <c r="J1699" s="385">
        <v>0</v>
      </c>
      <c r="K1699" s="386">
        <f t="shared" si="133"/>
        <v>0</v>
      </c>
    </row>
    <row r="1700" spans="2:11" ht="12.75">
      <c r="B1700" s="538"/>
      <c r="C1700" s="366" t="s">
        <v>2619</v>
      </c>
      <c r="D1700" s="311">
        <v>14</v>
      </c>
      <c r="E1700" s="311">
        <v>1</v>
      </c>
      <c r="F1700" s="357" t="s">
        <v>1737</v>
      </c>
      <c r="G1700" s="368" t="s">
        <v>1214</v>
      </c>
      <c r="H1700" s="383">
        <v>14.06</v>
      </c>
      <c r="I1700" s="384">
        <f t="shared" si="132"/>
        <v>14.06</v>
      </c>
      <c r="J1700" s="385">
        <v>0</v>
      </c>
      <c r="K1700" s="386">
        <f t="shared" si="133"/>
        <v>0</v>
      </c>
    </row>
    <row r="1701" spans="2:11" ht="12.75">
      <c r="B1701" s="538"/>
      <c r="C1701" s="366">
        <v>902653</v>
      </c>
      <c r="D1701" s="311">
        <v>14</v>
      </c>
      <c r="E1701" s="311">
        <v>1</v>
      </c>
      <c r="F1701" s="357" t="s">
        <v>485</v>
      </c>
      <c r="G1701" s="368" t="s">
        <v>1214</v>
      </c>
      <c r="H1701" s="383">
        <v>14.06</v>
      </c>
      <c r="I1701" s="384">
        <f t="shared" si="132"/>
        <v>14.06</v>
      </c>
      <c r="J1701" s="385">
        <v>0</v>
      </c>
      <c r="K1701" s="386">
        <f t="shared" si="133"/>
        <v>0</v>
      </c>
    </row>
    <row r="1702" spans="2:11" ht="12.75">
      <c r="B1702" s="538"/>
      <c r="C1702" s="366" t="s">
        <v>1979</v>
      </c>
      <c r="D1702" s="311">
        <v>14</v>
      </c>
      <c r="E1702" s="311">
        <v>1</v>
      </c>
      <c r="F1702" s="357" t="s">
        <v>1964</v>
      </c>
      <c r="G1702" s="368" t="s">
        <v>1214</v>
      </c>
      <c r="H1702" s="383">
        <v>14.06</v>
      </c>
      <c r="I1702" s="384">
        <f t="shared" si="132"/>
        <v>14.06</v>
      </c>
      <c r="J1702" s="385">
        <v>0</v>
      </c>
      <c r="K1702" s="386">
        <f t="shared" si="133"/>
        <v>0</v>
      </c>
    </row>
    <row r="1703" spans="2:11" ht="12.75">
      <c r="B1703" s="538"/>
      <c r="C1703" s="366" t="s">
        <v>1980</v>
      </c>
      <c r="D1703" s="311">
        <v>14</v>
      </c>
      <c r="E1703" s="311">
        <v>1</v>
      </c>
      <c r="F1703" s="357" t="s">
        <v>1966</v>
      </c>
      <c r="G1703" s="368" t="s">
        <v>1214</v>
      </c>
      <c r="H1703" s="383">
        <v>14.06</v>
      </c>
      <c r="I1703" s="384">
        <f t="shared" si="132"/>
        <v>14.06</v>
      </c>
      <c r="J1703" s="385">
        <v>0</v>
      </c>
      <c r="K1703" s="386">
        <f t="shared" si="133"/>
        <v>0</v>
      </c>
    </row>
    <row r="1704" spans="2:11" ht="12.75">
      <c r="B1704" s="538"/>
      <c r="C1704" s="356">
        <v>902613</v>
      </c>
      <c r="D1704" s="311">
        <v>14</v>
      </c>
      <c r="E1704" s="311">
        <v>1</v>
      </c>
      <c r="F1704" s="357" t="s">
        <v>2339</v>
      </c>
      <c r="G1704" s="368" t="s">
        <v>1214</v>
      </c>
      <c r="H1704" s="383">
        <v>14.06</v>
      </c>
      <c r="I1704" s="384">
        <f t="shared" si="132"/>
        <v>14.06</v>
      </c>
      <c r="J1704" s="385">
        <v>0</v>
      </c>
      <c r="K1704" s="386">
        <f>I1704*J1704</f>
        <v>0</v>
      </c>
    </row>
    <row r="1705" spans="2:11" ht="12.75">
      <c r="B1705" s="538"/>
      <c r="C1705" s="356" t="s">
        <v>2344</v>
      </c>
      <c r="D1705" s="311">
        <v>14</v>
      </c>
      <c r="E1705" s="311">
        <v>1</v>
      </c>
      <c r="F1705" s="357" t="s">
        <v>2340</v>
      </c>
      <c r="G1705" s="368" t="s">
        <v>1214</v>
      </c>
      <c r="H1705" s="383">
        <v>14.06</v>
      </c>
      <c r="I1705" s="384">
        <f t="shared" si="132"/>
        <v>14.06</v>
      </c>
      <c r="J1705" s="385">
        <v>0</v>
      </c>
      <c r="K1705" s="386">
        <f>I1705*J1705</f>
        <v>0</v>
      </c>
    </row>
    <row r="1706" spans="2:11" ht="12.75">
      <c r="B1706" s="538"/>
      <c r="C1706" s="356" t="s">
        <v>2345</v>
      </c>
      <c r="D1706" s="311">
        <v>14</v>
      </c>
      <c r="E1706" s="311">
        <v>1</v>
      </c>
      <c r="F1706" s="357" t="s">
        <v>2341</v>
      </c>
      <c r="G1706" s="368" t="s">
        <v>1214</v>
      </c>
      <c r="H1706" s="383">
        <v>14.06</v>
      </c>
      <c r="I1706" s="384">
        <f t="shared" si="132"/>
        <v>14.06</v>
      </c>
      <c r="J1706" s="385">
        <v>0</v>
      </c>
      <c r="K1706" s="386">
        <f>I1706*J1706</f>
        <v>0</v>
      </c>
    </row>
    <row r="1707" spans="2:11" ht="12.75">
      <c r="B1707" s="538"/>
      <c r="C1707" s="366" t="s">
        <v>1137</v>
      </c>
      <c r="D1707" s="311">
        <v>14</v>
      </c>
      <c r="E1707" s="311">
        <v>1</v>
      </c>
      <c r="F1707" s="357" t="s">
        <v>483</v>
      </c>
      <c r="G1707" s="368" t="s">
        <v>1214</v>
      </c>
      <c r="H1707" s="383">
        <v>14.06</v>
      </c>
      <c r="I1707" s="384">
        <f t="shared" si="132"/>
        <v>14.06</v>
      </c>
      <c r="J1707" s="385">
        <v>0</v>
      </c>
      <c r="K1707" s="386">
        <f t="shared" si="133"/>
        <v>0</v>
      </c>
    </row>
    <row r="1708" spans="2:11" ht="12.75">
      <c r="B1708" s="538"/>
      <c r="C1708" s="366" t="s">
        <v>1004</v>
      </c>
      <c r="D1708" s="311">
        <v>14</v>
      </c>
      <c r="E1708" s="311">
        <v>1</v>
      </c>
      <c r="F1708" s="357" t="s">
        <v>484</v>
      </c>
      <c r="G1708" s="368" t="s">
        <v>1214</v>
      </c>
      <c r="H1708" s="383">
        <v>14.06</v>
      </c>
      <c r="I1708" s="384">
        <f t="shared" si="132"/>
        <v>14.06</v>
      </c>
      <c r="J1708" s="385">
        <v>0</v>
      </c>
      <c r="K1708" s="386">
        <f t="shared" si="133"/>
        <v>0</v>
      </c>
    </row>
    <row r="1709" spans="2:11" ht="12.75">
      <c r="B1709" s="538"/>
      <c r="C1709" s="366">
        <v>902681</v>
      </c>
      <c r="D1709" s="311">
        <v>14</v>
      </c>
      <c r="E1709" s="311">
        <v>1</v>
      </c>
      <c r="F1709" s="357" t="s">
        <v>1750</v>
      </c>
      <c r="G1709" s="368" t="s">
        <v>1214</v>
      </c>
      <c r="H1709" s="383">
        <v>14.06</v>
      </c>
      <c r="I1709" s="384">
        <f>H1709-H1709*H$8</f>
        <v>14.06</v>
      </c>
      <c r="J1709" s="385">
        <v>0</v>
      </c>
      <c r="K1709" s="386">
        <f>I1709*J1709</f>
        <v>0</v>
      </c>
    </row>
    <row r="1710" spans="2:11" ht="12.75">
      <c r="B1710" s="538"/>
      <c r="C1710" s="366" t="s">
        <v>1981</v>
      </c>
      <c r="D1710" s="311">
        <v>14</v>
      </c>
      <c r="E1710" s="311">
        <v>1</v>
      </c>
      <c r="F1710" s="357" t="s">
        <v>1982</v>
      </c>
      <c r="G1710" s="368" t="s">
        <v>1214</v>
      </c>
      <c r="H1710" s="383">
        <v>14.06</v>
      </c>
      <c r="I1710" s="384">
        <f>H1710-H1710*H$8</f>
        <v>14.06</v>
      </c>
      <c r="J1710" s="385">
        <v>0</v>
      </c>
      <c r="K1710" s="386">
        <f>I1710*J1710</f>
        <v>0</v>
      </c>
    </row>
    <row r="1711" spans="2:11" ht="12.75">
      <c r="B1711" s="538"/>
      <c r="C1711" s="366" t="s">
        <v>1983</v>
      </c>
      <c r="D1711" s="311">
        <v>14</v>
      </c>
      <c r="E1711" s="311">
        <v>1</v>
      </c>
      <c r="F1711" s="357" t="s">
        <v>1749</v>
      </c>
      <c r="G1711" s="368" t="s">
        <v>1214</v>
      </c>
      <c r="H1711" s="383">
        <v>14.06</v>
      </c>
      <c r="I1711" s="384">
        <f>H1711-H1711*H$8</f>
        <v>14.06</v>
      </c>
      <c r="J1711" s="385">
        <v>0</v>
      </c>
      <c r="K1711" s="386">
        <f>I1711*J1711</f>
        <v>0</v>
      </c>
    </row>
    <row r="1712" spans="2:11" ht="12.75">
      <c r="B1712" s="538"/>
      <c r="C1712" s="366">
        <v>902688</v>
      </c>
      <c r="D1712" s="311">
        <v>14</v>
      </c>
      <c r="E1712" s="311">
        <v>1</v>
      </c>
      <c r="F1712" s="357" t="s">
        <v>1984</v>
      </c>
      <c r="G1712" s="368" t="s">
        <v>1214</v>
      </c>
      <c r="H1712" s="383">
        <v>14.06</v>
      </c>
      <c r="I1712" s="384">
        <f t="shared" si="132"/>
        <v>14.06</v>
      </c>
      <c r="J1712" s="385">
        <v>0</v>
      </c>
      <c r="K1712" s="386">
        <f t="shared" si="133"/>
        <v>0</v>
      </c>
    </row>
    <row r="1713" spans="2:11" ht="12.75">
      <c r="B1713" s="538"/>
      <c r="C1713" s="366" t="s">
        <v>1985</v>
      </c>
      <c r="D1713" s="311">
        <v>14</v>
      </c>
      <c r="E1713" s="311">
        <v>1</v>
      </c>
      <c r="F1713" s="357" t="s">
        <v>1968</v>
      </c>
      <c r="G1713" s="368" t="s">
        <v>1214</v>
      </c>
      <c r="H1713" s="383">
        <v>14.06</v>
      </c>
      <c r="I1713" s="384">
        <f t="shared" si="132"/>
        <v>14.06</v>
      </c>
      <c r="J1713" s="385">
        <v>0</v>
      </c>
      <c r="K1713" s="386">
        <f t="shared" si="133"/>
        <v>0</v>
      </c>
    </row>
    <row r="1714" spans="2:11" ht="12.75">
      <c r="B1714" s="538"/>
      <c r="C1714" s="366" t="s">
        <v>1986</v>
      </c>
      <c r="D1714" s="311">
        <v>14</v>
      </c>
      <c r="E1714" s="311">
        <v>1</v>
      </c>
      <c r="F1714" s="357" t="s">
        <v>1970</v>
      </c>
      <c r="G1714" s="368" t="s">
        <v>1214</v>
      </c>
      <c r="H1714" s="383">
        <v>14.06</v>
      </c>
      <c r="I1714" s="384">
        <f t="shared" si="132"/>
        <v>14.06</v>
      </c>
      <c r="J1714" s="385">
        <v>0</v>
      </c>
      <c r="K1714" s="386">
        <f t="shared" si="133"/>
        <v>0</v>
      </c>
    </row>
    <row r="1715" spans="2:11" ht="12.75">
      <c r="B1715" s="538"/>
      <c r="C1715" s="356">
        <v>902623</v>
      </c>
      <c r="D1715" s="311">
        <v>14</v>
      </c>
      <c r="E1715" s="311">
        <v>1</v>
      </c>
      <c r="F1715" s="357" t="s">
        <v>1649</v>
      </c>
      <c r="G1715" s="368" t="s">
        <v>1214</v>
      </c>
      <c r="H1715" s="383">
        <v>14.06</v>
      </c>
      <c r="I1715" s="384">
        <f t="shared" si="132"/>
        <v>14.06</v>
      </c>
      <c r="J1715" s="385">
        <v>0</v>
      </c>
      <c r="K1715" s="386">
        <f t="shared" si="133"/>
        <v>0</v>
      </c>
    </row>
    <row r="1716" spans="2:11" ht="12.75">
      <c r="B1716" s="538"/>
      <c r="C1716" s="366" t="s">
        <v>1766</v>
      </c>
      <c r="D1716" s="311">
        <v>14</v>
      </c>
      <c r="E1716" s="311">
        <v>1</v>
      </c>
      <c r="F1716" s="357" t="s">
        <v>487</v>
      </c>
      <c r="G1716" s="368" t="s">
        <v>1214</v>
      </c>
      <c r="H1716" s="383">
        <v>14.06</v>
      </c>
      <c r="I1716" s="384">
        <f t="shared" si="132"/>
        <v>14.06</v>
      </c>
      <c r="J1716" s="385">
        <v>0</v>
      </c>
      <c r="K1716" s="386">
        <f t="shared" si="133"/>
        <v>0</v>
      </c>
    </row>
    <row r="1717" spans="2:11" ht="12.75">
      <c r="B1717" s="538"/>
      <c r="C1717" s="366" t="s">
        <v>1125</v>
      </c>
      <c r="D1717" s="311">
        <v>14</v>
      </c>
      <c r="E1717" s="311">
        <v>1</v>
      </c>
      <c r="F1717" s="357" t="s">
        <v>1579</v>
      </c>
      <c r="G1717" s="368" t="s">
        <v>1214</v>
      </c>
      <c r="H1717" s="383">
        <v>14.06</v>
      </c>
      <c r="I1717" s="384">
        <f t="shared" si="132"/>
        <v>14.06</v>
      </c>
      <c r="J1717" s="385">
        <v>0</v>
      </c>
      <c r="K1717" s="386">
        <f t="shared" si="133"/>
        <v>0</v>
      </c>
    </row>
    <row r="1718" spans="2:11" ht="12.75">
      <c r="B1718" s="538"/>
      <c r="C1718" s="366" t="s">
        <v>914</v>
      </c>
      <c r="D1718" s="311">
        <v>14</v>
      </c>
      <c r="E1718" s="311">
        <v>1</v>
      </c>
      <c r="F1718" s="357" t="s">
        <v>1580</v>
      </c>
      <c r="G1718" s="368" t="s">
        <v>1214</v>
      </c>
      <c r="H1718" s="383">
        <v>14.06</v>
      </c>
      <c r="I1718" s="384">
        <f t="shared" si="132"/>
        <v>14.06</v>
      </c>
      <c r="J1718" s="385">
        <v>0</v>
      </c>
      <c r="K1718" s="386">
        <f t="shared" si="133"/>
        <v>0</v>
      </c>
    </row>
    <row r="1719" spans="2:11" ht="12.75">
      <c r="B1719" s="538"/>
      <c r="C1719" s="356" t="s">
        <v>1770</v>
      </c>
      <c r="D1719" s="311">
        <v>14</v>
      </c>
      <c r="E1719" s="311">
        <v>1</v>
      </c>
      <c r="F1719" s="357" t="s">
        <v>1407</v>
      </c>
      <c r="G1719" s="368" t="s">
        <v>1214</v>
      </c>
      <c r="H1719" s="383">
        <v>14.06</v>
      </c>
      <c r="I1719" s="384">
        <f t="shared" si="132"/>
        <v>14.06</v>
      </c>
      <c r="J1719" s="385">
        <v>0</v>
      </c>
      <c r="K1719" s="386">
        <f t="shared" si="133"/>
        <v>0</v>
      </c>
    </row>
    <row r="1720" spans="2:11" ht="12.75">
      <c r="B1720" s="538"/>
      <c r="C1720" s="356" t="s">
        <v>1771</v>
      </c>
      <c r="D1720" s="311">
        <v>14</v>
      </c>
      <c r="E1720" s="311">
        <v>1</v>
      </c>
      <c r="F1720" s="357" t="s">
        <v>1772</v>
      </c>
      <c r="G1720" s="368" t="s">
        <v>1214</v>
      </c>
      <c r="H1720" s="383">
        <v>14.06</v>
      </c>
      <c r="I1720" s="384">
        <f t="shared" si="132"/>
        <v>14.06</v>
      </c>
      <c r="J1720" s="385">
        <v>0</v>
      </c>
      <c r="K1720" s="386">
        <f t="shared" si="133"/>
        <v>0</v>
      </c>
    </row>
    <row r="1721" spans="2:11" ht="12.75">
      <c r="B1721" s="538"/>
      <c r="C1721" s="356" t="s">
        <v>1768</v>
      </c>
      <c r="D1721" s="311">
        <v>14</v>
      </c>
      <c r="E1721" s="311">
        <v>1</v>
      </c>
      <c r="F1721" s="357" t="s">
        <v>1405</v>
      </c>
      <c r="G1721" s="368" t="s">
        <v>1214</v>
      </c>
      <c r="H1721" s="383">
        <v>14.06</v>
      </c>
      <c r="I1721" s="384">
        <f t="shared" si="132"/>
        <v>14.06</v>
      </c>
      <c r="J1721" s="385">
        <v>0</v>
      </c>
      <c r="K1721" s="386">
        <f t="shared" si="133"/>
        <v>0</v>
      </c>
    </row>
    <row r="1722" spans="2:11" ht="12.75">
      <c r="B1722" s="538"/>
      <c r="C1722" s="356" t="s">
        <v>1769</v>
      </c>
      <c r="D1722" s="311">
        <v>14</v>
      </c>
      <c r="E1722" s="311">
        <v>1</v>
      </c>
      <c r="F1722" s="357" t="s">
        <v>1406</v>
      </c>
      <c r="G1722" s="368" t="s">
        <v>1214</v>
      </c>
      <c r="H1722" s="383">
        <v>14.06</v>
      </c>
      <c r="I1722" s="384">
        <f t="shared" si="132"/>
        <v>14.06</v>
      </c>
      <c r="J1722" s="385">
        <v>0</v>
      </c>
      <c r="K1722" s="386">
        <f t="shared" si="133"/>
        <v>0</v>
      </c>
    </row>
    <row r="1723" spans="2:11" ht="12.75">
      <c r="B1723" s="538"/>
      <c r="C1723" s="356">
        <v>902548</v>
      </c>
      <c r="D1723" s="311">
        <v>14</v>
      </c>
      <c r="E1723" s="311">
        <v>1</v>
      </c>
      <c r="F1723" s="357" t="s">
        <v>1767</v>
      </c>
      <c r="G1723" s="368" t="s">
        <v>1214</v>
      </c>
      <c r="H1723" s="383">
        <v>14.06</v>
      </c>
      <c r="I1723" s="384">
        <f t="shared" si="132"/>
        <v>14.06</v>
      </c>
      <c r="J1723" s="385">
        <v>0</v>
      </c>
      <c r="K1723" s="386">
        <f t="shared" si="133"/>
        <v>0</v>
      </c>
    </row>
    <row r="1724" spans="2:11" ht="12.75">
      <c r="B1724" s="538"/>
      <c r="C1724" s="356" t="s">
        <v>1987</v>
      </c>
      <c r="D1724" s="311">
        <v>14</v>
      </c>
      <c r="E1724" s="311">
        <v>1</v>
      </c>
      <c r="F1724" s="357" t="s">
        <v>1972</v>
      </c>
      <c r="G1724" s="368" t="s">
        <v>1214</v>
      </c>
      <c r="H1724" s="383">
        <v>14.06</v>
      </c>
      <c r="I1724" s="384">
        <f>H1724-H1724*H$8</f>
        <v>14.06</v>
      </c>
      <c r="J1724" s="385">
        <v>0</v>
      </c>
      <c r="K1724" s="386">
        <f>I1724*J1724</f>
        <v>0</v>
      </c>
    </row>
    <row r="1725" spans="2:11" ht="12.75">
      <c r="B1725" s="538"/>
      <c r="C1725" s="356" t="s">
        <v>1988</v>
      </c>
      <c r="D1725" s="311">
        <v>14</v>
      </c>
      <c r="E1725" s="311">
        <v>1</v>
      </c>
      <c r="F1725" s="357" t="s">
        <v>1974</v>
      </c>
      <c r="G1725" s="368" t="s">
        <v>1214</v>
      </c>
      <c r="H1725" s="383">
        <v>14.06</v>
      </c>
      <c r="I1725" s="384">
        <f>H1725-H1725*H$8</f>
        <v>14.06</v>
      </c>
      <c r="J1725" s="385">
        <v>0</v>
      </c>
      <c r="K1725" s="386">
        <f>I1725*J1725</f>
        <v>0</v>
      </c>
    </row>
    <row r="1726" spans="2:11" ht="12.75">
      <c r="B1726" s="538"/>
      <c r="C1726" s="356" t="s">
        <v>1989</v>
      </c>
      <c r="D1726" s="311">
        <v>14</v>
      </c>
      <c r="E1726" s="311">
        <v>1</v>
      </c>
      <c r="F1726" s="357" t="s">
        <v>1976</v>
      </c>
      <c r="G1726" s="368" t="s">
        <v>1214</v>
      </c>
      <c r="H1726" s="383">
        <v>14.06</v>
      </c>
      <c r="I1726" s="384">
        <f>H1726-H1726*H$8</f>
        <v>14.06</v>
      </c>
      <c r="J1726" s="385">
        <v>0</v>
      </c>
      <c r="K1726" s="386">
        <f>I1726*J1726</f>
        <v>0</v>
      </c>
    </row>
    <row r="1727" spans="2:11" ht="12.75">
      <c r="B1727" s="538"/>
      <c r="C1727" s="366">
        <v>902665</v>
      </c>
      <c r="D1727" s="311">
        <v>14</v>
      </c>
      <c r="E1727" s="311">
        <v>1</v>
      </c>
      <c r="F1727" s="357" t="s">
        <v>1534</v>
      </c>
      <c r="G1727" s="368" t="s">
        <v>1214</v>
      </c>
      <c r="H1727" s="383">
        <v>14.06</v>
      </c>
      <c r="I1727" s="384">
        <f t="shared" si="132"/>
        <v>14.06</v>
      </c>
      <c r="J1727" s="385">
        <v>0</v>
      </c>
      <c r="K1727" s="386">
        <f t="shared" si="133"/>
        <v>0</v>
      </c>
    </row>
    <row r="1728" spans="2:11" ht="12.75">
      <c r="B1728" s="538"/>
      <c r="C1728" s="366">
        <v>802503</v>
      </c>
      <c r="D1728" s="311" t="s">
        <v>993</v>
      </c>
      <c r="E1728" s="311">
        <v>1</v>
      </c>
      <c r="F1728" s="357" t="s">
        <v>1584</v>
      </c>
      <c r="G1728" s="368" t="s">
        <v>1214</v>
      </c>
      <c r="H1728" s="383">
        <v>21.38</v>
      </c>
      <c r="I1728" s="384">
        <f>H1728-H1728*H$8</f>
        <v>21.38</v>
      </c>
      <c r="J1728" s="385">
        <v>0</v>
      </c>
      <c r="K1728" s="386">
        <f>I1728*J1728</f>
        <v>0</v>
      </c>
    </row>
    <row r="1729" spans="2:11" ht="12.75">
      <c r="B1729" s="538"/>
      <c r="C1729" s="483" t="s">
        <v>1773</v>
      </c>
      <c r="D1729" s="483"/>
      <c r="E1729" s="483"/>
      <c r="F1729" s="483"/>
      <c r="G1729" s="483"/>
      <c r="H1729" s="395"/>
      <c r="I1729" s="396"/>
      <c r="J1729" s="397"/>
      <c r="K1729" s="382"/>
    </row>
    <row r="1730" spans="2:11" ht="12.75">
      <c r="B1730" s="538"/>
      <c r="C1730" s="360" t="s">
        <v>1395</v>
      </c>
      <c r="D1730" s="353">
        <v>9</v>
      </c>
      <c r="E1730" s="398">
        <v>1</v>
      </c>
      <c r="F1730" s="509" t="s">
        <v>790</v>
      </c>
      <c r="G1730" s="509"/>
      <c r="H1730" s="318">
        <v>8.99</v>
      </c>
      <c r="I1730" s="384">
        <f aca="true" t="shared" si="134" ref="I1730:I1793">H1730-H1730*H$8</f>
        <v>8.99</v>
      </c>
      <c r="J1730" s="399">
        <v>0</v>
      </c>
      <c r="K1730" s="386">
        <f aca="true" t="shared" si="135" ref="K1730:K1793">I1730*J1730</f>
        <v>0</v>
      </c>
    </row>
    <row r="1731" spans="2:11" ht="12.75">
      <c r="B1731" s="538"/>
      <c r="C1731" s="352" t="s">
        <v>162</v>
      </c>
      <c r="D1731" s="353">
        <v>18</v>
      </c>
      <c r="E1731" s="398">
        <v>1</v>
      </c>
      <c r="F1731" s="509" t="s">
        <v>790</v>
      </c>
      <c r="G1731" s="509"/>
      <c r="H1731" s="318">
        <v>20.95</v>
      </c>
      <c r="I1731" s="384">
        <f t="shared" si="134"/>
        <v>20.95</v>
      </c>
      <c r="J1731" s="400">
        <v>0</v>
      </c>
      <c r="K1731" s="386">
        <f t="shared" si="135"/>
        <v>0</v>
      </c>
    </row>
    <row r="1732" spans="2:11" ht="12.75">
      <c r="B1732" s="538"/>
      <c r="C1732" s="360" t="s">
        <v>502</v>
      </c>
      <c r="D1732" s="398">
        <v>32</v>
      </c>
      <c r="E1732" s="398">
        <v>1</v>
      </c>
      <c r="F1732" s="509" t="s">
        <v>790</v>
      </c>
      <c r="G1732" s="509"/>
      <c r="H1732" s="318">
        <v>53.9</v>
      </c>
      <c r="I1732" s="384">
        <f t="shared" si="134"/>
        <v>53.9</v>
      </c>
      <c r="J1732" s="400">
        <v>0</v>
      </c>
      <c r="K1732" s="386">
        <f t="shared" si="135"/>
        <v>0</v>
      </c>
    </row>
    <row r="1733" spans="2:11" ht="12.75">
      <c r="B1733" s="538"/>
      <c r="C1733" s="352" t="s">
        <v>1775</v>
      </c>
      <c r="D1733" s="353">
        <v>9</v>
      </c>
      <c r="E1733" s="398">
        <v>1</v>
      </c>
      <c r="F1733" s="509" t="s">
        <v>1774</v>
      </c>
      <c r="G1733" s="509"/>
      <c r="H1733" s="318">
        <v>8.99</v>
      </c>
      <c r="I1733" s="384">
        <f t="shared" si="134"/>
        <v>8.99</v>
      </c>
      <c r="J1733" s="400">
        <v>0</v>
      </c>
      <c r="K1733" s="386">
        <f t="shared" si="135"/>
        <v>0</v>
      </c>
    </row>
    <row r="1734" spans="2:11" ht="12.75">
      <c r="B1734" s="538"/>
      <c r="C1734" s="352" t="s">
        <v>1776</v>
      </c>
      <c r="D1734" s="353">
        <v>18</v>
      </c>
      <c r="E1734" s="398">
        <v>1</v>
      </c>
      <c r="F1734" s="509" t="s">
        <v>1774</v>
      </c>
      <c r="G1734" s="509"/>
      <c r="H1734" s="318">
        <v>20.95</v>
      </c>
      <c r="I1734" s="384">
        <f t="shared" si="134"/>
        <v>20.95</v>
      </c>
      <c r="J1734" s="400">
        <v>0</v>
      </c>
      <c r="K1734" s="386">
        <f t="shared" si="135"/>
        <v>0</v>
      </c>
    </row>
    <row r="1735" spans="2:11" ht="12.75" customHeight="1">
      <c r="B1735" s="538"/>
      <c r="C1735" s="352" t="s">
        <v>1777</v>
      </c>
      <c r="D1735" s="398">
        <v>32</v>
      </c>
      <c r="E1735" s="398">
        <v>1</v>
      </c>
      <c r="F1735" s="509" t="s">
        <v>1774</v>
      </c>
      <c r="G1735" s="509"/>
      <c r="H1735" s="318">
        <v>53.9</v>
      </c>
      <c r="I1735" s="384">
        <f t="shared" si="134"/>
        <v>53.9</v>
      </c>
      <c r="J1735" s="400">
        <v>0</v>
      </c>
      <c r="K1735" s="386">
        <f t="shared" si="135"/>
        <v>0</v>
      </c>
    </row>
    <row r="1736" spans="2:11" ht="12.75">
      <c r="B1736" s="538"/>
      <c r="C1736" s="352" t="s">
        <v>1778</v>
      </c>
      <c r="D1736" s="353">
        <v>4</v>
      </c>
      <c r="E1736" s="398">
        <v>1</v>
      </c>
      <c r="F1736" s="509" t="s">
        <v>1779</v>
      </c>
      <c r="G1736" s="509"/>
      <c r="H1736" s="318">
        <v>8.22</v>
      </c>
      <c r="I1736" s="384">
        <f t="shared" si="134"/>
        <v>8.22</v>
      </c>
      <c r="J1736" s="400">
        <v>0</v>
      </c>
      <c r="K1736" s="386">
        <f t="shared" si="135"/>
        <v>0</v>
      </c>
    </row>
    <row r="1737" spans="2:11" ht="12.75">
      <c r="B1737" s="538"/>
      <c r="C1737" s="352" t="s">
        <v>1780</v>
      </c>
      <c r="D1737" s="353">
        <v>9</v>
      </c>
      <c r="E1737" s="398">
        <v>1</v>
      </c>
      <c r="F1737" s="509" t="s">
        <v>1779</v>
      </c>
      <c r="G1737" s="509"/>
      <c r="H1737" s="318">
        <v>8.99</v>
      </c>
      <c r="I1737" s="384">
        <f t="shared" si="134"/>
        <v>8.99</v>
      </c>
      <c r="J1737" s="400">
        <v>0</v>
      </c>
      <c r="K1737" s="386">
        <f t="shared" si="135"/>
        <v>0</v>
      </c>
    </row>
    <row r="1738" spans="2:11" ht="12.75">
      <c r="B1738" s="538"/>
      <c r="C1738" s="352" t="s">
        <v>163</v>
      </c>
      <c r="D1738" s="353">
        <v>18</v>
      </c>
      <c r="E1738" s="398">
        <v>1</v>
      </c>
      <c r="F1738" s="509" t="s">
        <v>1779</v>
      </c>
      <c r="G1738" s="509"/>
      <c r="H1738" s="318">
        <v>20.95</v>
      </c>
      <c r="I1738" s="384">
        <f t="shared" si="134"/>
        <v>20.95</v>
      </c>
      <c r="J1738" s="400">
        <v>0</v>
      </c>
      <c r="K1738" s="386">
        <f t="shared" si="135"/>
        <v>0</v>
      </c>
    </row>
    <row r="1739" spans="2:11" ht="12.75">
      <c r="B1739" s="538"/>
      <c r="C1739" s="352" t="s">
        <v>1781</v>
      </c>
      <c r="D1739" s="398">
        <v>32</v>
      </c>
      <c r="E1739" s="398">
        <v>1</v>
      </c>
      <c r="F1739" s="509" t="s">
        <v>1779</v>
      </c>
      <c r="G1739" s="509"/>
      <c r="H1739" s="318">
        <v>53.9</v>
      </c>
      <c r="I1739" s="384">
        <f t="shared" si="134"/>
        <v>53.9</v>
      </c>
      <c r="J1739" s="400">
        <v>0</v>
      </c>
      <c r="K1739" s="386">
        <f t="shared" si="135"/>
        <v>0</v>
      </c>
    </row>
    <row r="1740" spans="2:11" ht="12.75">
      <c r="B1740" s="538"/>
      <c r="C1740" s="352" t="s">
        <v>1783</v>
      </c>
      <c r="D1740" s="353">
        <v>9</v>
      </c>
      <c r="E1740" s="398">
        <v>1</v>
      </c>
      <c r="F1740" s="509" t="s">
        <v>1782</v>
      </c>
      <c r="G1740" s="509"/>
      <c r="H1740" s="318">
        <v>8.99</v>
      </c>
      <c r="I1740" s="384">
        <f t="shared" si="134"/>
        <v>8.99</v>
      </c>
      <c r="J1740" s="400">
        <v>0</v>
      </c>
      <c r="K1740" s="386">
        <f t="shared" si="135"/>
        <v>0</v>
      </c>
    </row>
    <row r="1741" spans="2:11" ht="12.75">
      <c r="B1741" s="538"/>
      <c r="C1741" s="352" t="s">
        <v>1784</v>
      </c>
      <c r="D1741" s="353">
        <v>18</v>
      </c>
      <c r="E1741" s="398">
        <v>1</v>
      </c>
      <c r="F1741" s="509" t="s">
        <v>1782</v>
      </c>
      <c r="G1741" s="509"/>
      <c r="H1741" s="318">
        <v>20.95</v>
      </c>
      <c r="I1741" s="384">
        <f t="shared" si="134"/>
        <v>20.95</v>
      </c>
      <c r="J1741" s="400">
        <v>0</v>
      </c>
      <c r="K1741" s="386">
        <f t="shared" si="135"/>
        <v>0</v>
      </c>
    </row>
    <row r="1742" spans="2:11" ht="12.75">
      <c r="B1742" s="538"/>
      <c r="C1742" s="352" t="s">
        <v>1785</v>
      </c>
      <c r="D1742" s="353">
        <v>32</v>
      </c>
      <c r="E1742" s="398">
        <v>1</v>
      </c>
      <c r="F1742" s="509" t="s">
        <v>1782</v>
      </c>
      <c r="G1742" s="509"/>
      <c r="H1742" s="318">
        <v>53.9</v>
      </c>
      <c r="I1742" s="384">
        <f t="shared" si="134"/>
        <v>53.9</v>
      </c>
      <c r="J1742" s="400">
        <v>0</v>
      </c>
      <c r="K1742" s="386">
        <f t="shared" si="135"/>
        <v>0</v>
      </c>
    </row>
    <row r="1743" spans="2:11" ht="12.75">
      <c r="B1743" s="538"/>
      <c r="C1743" s="352" t="s">
        <v>1786</v>
      </c>
      <c r="D1743" s="353">
        <v>4</v>
      </c>
      <c r="E1743" s="398">
        <v>1</v>
      </c>
      <c r="F1743" s="509" t="s">
        <v>285</v>
      </c>
      <c r="G1743" s="509"/>
      <c r="H1743" s="318">
        <v>8.22</v>
      </c>
      <c r="I1743" s="384">
        <f t="shared" si="134"/>
        <v>8.22</v>
      </c>
      <c r="J1743" s="400">
        <v>0</v>
      </c>
      <c r="K1743" s="386">
        <f t="shared" si="135"/>
        <v>0</v>
      </c>
    </row>
    <row r="1744" spans="2:11" ht="12.75">
      <c r="B1744" s="538"/>
      <c r="C1744" s="352" t="s">
        <v>286</v>
      </c>
      <c r="D1744" s="353">
        <v>9</v>
      </c>
      <c r="E1744" s="398">
        <v>1</v>
      </c>
      <c r="F1744" s="509" t="s">
        <v>285</v>
      </c>
      <c r="G1744" s="509"/>
      <c r="H1744" s="318">
        <v>8.99</v>
      </c>
      <c r="I1744" s="384">
        <f t="shared" si="134"/>
        <v>8.99</v>
      </c>
      <c r="J1744" s="400">
        <v>0</v>
      </c>
      <c r="K1744" s="386">
        <f t="shared" si="135"/>
        <v>0</v>
      </c>
    </row>
    <row r="1745" spans="2:11" ht="12.75">
      <c r="B1745" s="538"/>
      <c r="C1745" s="352" t="s">
        <v>287</v>
      </c>
      <c r="D1745" s="353">
        <v>18</v>
      </c>
      <c r="E1745" s="398">
        <v>1</v>
      </c>
      <c r="F1745" s="509" t="s">
        <v>285</v>
      </c>
      <c r="G1745" s="509"/>
      <c r="H1745" s="318">
        <v>20.95</v>
      </c>
      <c r="I1745" s="384">
        <f t="shared" si="134"/>
        <v>20.95</v>
      </c>
      <c r="J1745" s="400">
        <v>0</v>
      </c>
      <c r="K1745" s="386">
        <f t="shared" si="135"/>
        <v>0</v>
      </c>
    </row>
    <row r="1746" spans="2:11" ht="12.75">
      <c r="B1746" s="538"/>
      <c r="C1746" s="352" t="s">
        <v>288</v>
      </c>
      <c r="D1746" s="398">
        <v>32</v>
      </c>
      <c r="E1746" s="398">
        <v>1</v>
      </c>
      <c r="F1746" s="509" t="s">
        <v>285</v>
      </c>
      <c r="G1746" s="509"/>
      <c r="H1746" s="318">
        <v>53.9</v>
      </c>
      <c r="I1746" s="384">
        <f t="shared" si="134"/>
        <v>53.9</v>
      </c>
      <c r="J1746" s="400">
        <v>0</v>
      </c>
      <c r="K1746" s="386">
        <f t="shared" si="135"/>
        <v>0</v>
      </c>
    </row>
    <row r="1747" spans="2:11" ht="12.75">
      <c r="B1747" s="538"/>
      <c r="C1747" s="352" t="s">
        <v>290</v>
      </c>
      <c r="D1747" s="353">
        <v>9</v>
      </c>
      <c r="E1747" s="398">
        <v>1</v>
      </c>
      <c r="F1747" s="509" t="s">
        <v>289</v>
      </c>
      <c r="G1747" s="509"/>
      <c r="H1747" s="318">
        <v>8.99</v>
      </c>
      <c r="I1747" s="384">
        <f t="shared" si="134"/>
        <v>8.99</v>
      </c>
      <c r="J1747" s="400">
        <v>0</v>
      </c>
      <c r="K1747" s="386">
        <f t="shared" si="135"/>
        <v>0</v>
      </c>
    </row>
    <row r="1748" spans="2:11" ht="12.75">
      <c r="B1748" s="538"/>
      <c r="C1748" s="352" t="s">
        <v>291</v>
      </c>
      <c r="D1748" s="353">
        <v>18</v>
      </c>
      <c r="E1748" s="398">
        <v>1</v>
      </c>
      <c r="F1748" s="509" t="s">
        <v>289</v>
      </c>
      <c r="G1748" s="509"/>
      <c r="H1748" s="318">
        <v>20.95</v>
      </c>
      <c r="I1748" s="384">
        <f t="shared" si="134"/>
        <v>20.95</v>
      </c>
      <c r="J1748" s="400">
        <v>0</v>
      </c>
      <c r="K1748" s="386">
        <f t="shared" si="135"/>
        <v>0</v>
      </c>
    </row>
    <row r="1749" spans="2:11" ht="12.75">
      <c r="B1749" s="538"/>
      <c r="C1749" s="352" t="s">
        <v>292</v>
      </c>
      <c r="D1749" s="398">
        <v>32</v>
      </c>
      <c r="E1749" s="398">
        <v>1</v>
      </c>
      <c r="F1749" s="509" t="s">
        <v>289</v>
      </c>
      <c r="G1749" s="509"/>
      <c r="H1749" s="318">
        <v>53.9</v>
      </c>
      <c r="I1749" s="384">
        <f t="shared" si="134"/>
        <v>53.9</v>
      </c>
      <c r="J1749" s="400">
        <v>0</v>
      </c>
      <c r="K1749" s="386">
        <f t="shared" si="135"/>
        <v>0</v>
      </c>
    </row>
    <row r="1750" spans="2:11" ht="12.75">
      <c r="B1750" s="538"/>
      <c r="C1750" s="352" t="s">
        <v>294</v>
      </c>
      <c r="D1750" s="353">
        <v>9</v>
      </c>
      <c r="E1750" s="398">
        <v>1</v>
      </c>
      <c r="F1750" s="509" t="s">
        <v>293</v>
      </c>
      <c r="G1750" s="509"/>
      <c r="H1750" s="318">
        <v>8.99</v>
      </c>
      <c r="I1750" s="384">
        <f t="shared" si="134"/>
        <v>8.99</v>
      </c>
      <c r="J1750" s="400">
        <v>0</v>
      </c>
      <c r="K1750" s="386">
        <f t="shared" si="135"/>
        <v>0</v>
      </c>
    </row>
    <row r="1751" spans="2:11" ht="12.75">
      <c r="B1751" s="538"/>
      <c r="C1751" s="352" t="s">
        <v>295</v>
      </c>
      <c r="D1751" s="353">
        <v>18</v>
      </c>
      <c r="E1751" s="398">
        <v>1</v>
      </c>
      <c r="F1751" s="509" t="s">
        <v>293</v>
      </c>
      <c r="G1751" s="509"/>
      <c r="H1751" s="318">
        <v>20.95</v>
      </c>
      <c r="I1751" s="384">
        <f t="shared" si="134"/>
        <v>20.95</v>
      </c>
      <c r="J1751" s="400">
        <v>0</v>
      </c>
      <c r="K1751" s="386">
        <f t="shared" si="135"/>
        <v>0</v>
      </c>
    </row>
    <row r="1752" spans="2:11" ht="12.75">
      <c r="B1752" s="538"/>
      <c r="C1752" s="352" t="s">
        <v>296</v>
      </c>
      <c r="D1752" s="398">
        <v>32</v>
      </c>
      <c r="E1752" s="398">
        <v>1</v>
      </c>
      <c r="F1752" s="509" t="s">
        <v>293</v>
      </c>
      <c r="G1752" s="509"/>
      <c r="H1752" s="318">
        <v>53.9</v>
      </c>
      <c r="I1752" s="384">
        <f t="shared" si="134"/>
        <v>53.9</v>
      </c>
      <c r="J1752" s="400">
        <v>0</v>
      </c>
      <c r="K1752" s="386">
        <f t="shared" si="135"/>
        <v>0</v>
      </c>
    </row>
    <row r="1753" spans="2:11" ht="12.75">
      <c r="B1753" s="538"/>
      <c r="C1753" s="352" t="s">
        <v>1090</v>
      </c>
      <c r="D1753" s="398">
        <v>4</v>
      </c>
      <c r="E1753" s="398">
        <v>1</v>
      </c>
      <c r="F1753" s="725" t="s">
        <v>1990</v>
      </c>
      <c r="G1753" s="725"/>
      <c r="H1753" s="318">
        <v>8.22</v>
      </c>
      <c r="I1753" s="384">
        <f t="shared" si="134"/>
        <v>8.22</v>
      </c>
      <c r="J1753" s="399">
        <v>0</v>
      </c>
      <c r="K1753" s="386">
        <f t="shared" si="135"/>
        <v>0</v>
      </c>
    </row>
    <row r="1754" spans="2:11" ht="12.75">
      <c r="B1754" s="538"/>
      <c r="C1754" s="352" t="s">
        <v>1091</v>
      </c>
      <c r="D1754" s="398">
        <v>9</v>
      </c>
      <c r="E1754" s="398">
        <v>1</v>
      </c>
      <c r="F1754" s="509" t="s">
        <v>491</v>
      </c>
      <c r="G1754" s="509"/>
      <c r="H1754" s="318">
        <v>8.99</v>
      </c>
      <c r="I1754" s="384">
        <f t="shared" si="134"/>
        <v>8.99</v>
      </c>
      <c r="J1754" s="399">
        <v>0</v>
      </c>
      <c r="K1754" s="386">
        <f t="shared" si="135"/>
        <v>0</v>
      </c>
    </row>
    <row r="1755" spans="2:11" ht="12" customHeight="1">
      <c r="B1755" s="538"/>
      <c r="C1755" s="352" t="s">
        <v>1092</v>
      </c>
      <c r="D1755" s="398">
        <v>18</v>
      </c>
      <c r="E1755" s="398">
        <v>1</v>
      </c>
      <c r="F1755" s="509" t="s">
        <v>491</v>
      </c>
      <c r="G1755" s="509"/>
      <c r="H1755" s="318">
        <v>20.95</v>
      </c>
      <c r="I1755" s="384">
        <f t="shared" si="134"/>
        <v>20.95</v>
      </c>
      <c r="J1755" s="399">
        <v>0</v>
      </c>
      <c r="K1755" s="386">
        <f t="shared" si="135"/>
        <v>0</v>
      </c>
    </row>
    <row r="1756" spans="2:11" ht="12" customHeight="1">
      <c r="B1756" s="538"/>
      <c r="C1756" s="352" t="s">
        <v>1093</v>
      </c>
      <c r="D1756" s="398">
        <v>32</v>
      </c>
      <c r="E1756" s="398">
        <v>1</v>
      </c>
      <c r="F1756" s="509" t="s">
        <v>491</v>
      </c>
      <c r="G1756" s="509"/>
      <c r="H1756" s="318">
        <v>53.9</v>
      </c>
      <c r="I1756" s="384">
        <f t="shared" si="134"/>
        <v>53.9</v>
      </c>
      <c r="J1756" s="399">
        <v>0</v>
      </c>
      <c r="K1756" s="386">
        <f t="shared" si="135"/>
        <v>0</v>
      </c>
    </row>
    <row r="1757" spans="2:11" ht="12" customHeight="1">
      <c r="B1757" s="538"/>
      <c r="C1757" s="352" t="s">
        <v>503</v>
      </c>
      <c r="D1757" s="398">
        <v>4</v>
      </c>
      <c r="E1757" s="398">
        <v>1</v>
      </c>
      <c r="F1757" s="509" t="s">
        <v>492</v>
      </c>
      <c r="G1757" s="509"/>
      <c r="H1757" s="318">
        <v>8.22</v>
      </c>
      <c r="I1757" s="384">
        <f t="shared" si="134"/>
        <v>8.22</v>
      </c>
      <c r="J1757" s="399">
        <v>0</v>
      </c>
      <c r="K1757" s="386">
        <f t="shared" si="135"/>
        <v>0</v>
      </c>
    </row>
    <row r="1758" spans="2:11" ht="12" customHeight="1">
      <c r="B1758" s="538"/>
      <c r="C1758" s="352" t="s">
        <v>504</v>
      </c>
      <c r="D1758" s="398">
        <v>9</v>
      </c>
      <c r="E1758" s="398">
        <v>1</v>
      </c>
      <c r="F1758" s="509" t="s">
        <v>492</v>
      </c>
      <c r="G1758" s="509"/>
      <c r="H1758" s="318">
        <v>8.99</v>
      </c>
      <c r="I1758" s="384">
        <f t="shared" si="134"/>
        <v>8.99</v>
      </c>
      <c r="J1758" s="399">
        <v>0</v>
      </c>
      <c r="K1758" s="386">
        <f t="shared" si="135"/>
        <v>0</v>
      </c>
    </row>
    <row r="1759" spans="2:11" ht="12" customHeight="1">
      <c r="B1759" s="538"/>
      <c r="C1759" s="356" t="s">
        <v>505</v>
      </c>
      <c r="D1759" s="311">
        <v>18</v>
      </c>
      <c r="E1759" s="311">
        <v>1</v>
      </c>
      <c r="F1759" s="509" t="s">
        <v>492</v>
      </c>
      <c r="G1759" s="509"/>
      <c r="H1759" s="318">
        <v>20.95</v>
      </c>
      <c r="I1759" s="384">
        <f t="shared" si="134"/>
        <v>20.95</v>
      </c>
      <c r="J1759" s="385">
        <v>0</v>
      </c>
      <c r="K1759" s="386">
        <f t="shared" si="135"/>
        <v>0</v>
      </c>
    </row>
    <row r="1760" spans="2:11" ht="12" customHeight="1">
      <c r="B1760" s="538"/>
      <c r="C1760" s="356" t="s">
        <v>297</v>
      </c>
      <c r="D1760" s="353">
        <v>32</v>
      </c>
      <c r="E1760" s="311">
        <v>1</v>
      </c>
      <c r="F1760" s="509" t="s">
        <v>492</v>
      </c>
      <c r="G1760" s="509"/>
      <c r="H1760" s="318">
        <v>53.9</v>
      </c>
      <c r="I1760" s="384">
        <f t="shared" si="134"/>
        <v>53.9</v>
      </c>
      <c r="J1760" s="385">
        <v>0</v>
      </c>
      <c r="K1760" s="386">
        <f t="shared" si="135"/>
        <v>0</v>
      </c>
    </row>
    <row r="1761" spans="2:11" ht="12" customHeight="1">
      <c r="B1761" s="538"/>
      <c r="C1761" s="352" t="s">
        <v>1375</v>
      </c>
      <c r="D1761" s="398">
        <v>4</v>
      </c>
      <c r="E1761" s="398">
        <v>1</v>
      </c>
      <c r="F1761" s="509" t="s">
        <v>493</v>
      </c>
      <c r="G1761" s="509"/>
      <c r="H1761" s="318">
        <v>8.22</v>
      </c>
      <c r="I1761" s="384">
        <f t="shared" si="134"/>
        <v>8.22</v>
      </c>
      <c r="J1761" s="399">
        <v>0</v>
      </c>
      <c r="K1761" s="386">
        <f t="shared" si="135"/>
        <v>0</v>
      </c>
    </row>
    <row r="1762" spans="2:11" ht="12" customHeight="1">
      <c r="B1762" s="538"/>
      <c r="C1762" s="352" t="s">
        <v>929</v>
      </c>
      <c r="D1762" s="353">
        <v>9</v>
      </c>
      <c r="E1762" s="398">
        <v>1</v>
      </c>
      <c r="F1762" s="509" t="s">
        <v>493</v>
      </c>
      <c r="G1762" s="509"/>
      <c r="H1762" s="318">
        <v>8.99</v>
      </c>
      <c r="I1762" s="384">
        <f t="shared" si="134"/>
        <v>8.99</v>
      </c>
      <c r="J1762" s="399">
        <v>0</v>
      </c>
      <c r="K1762" s="386">
        <f t="shared" si="135"/>
        <v>0</v>
      </c>
    </row>
    <row r="1763" spans="2:11" ht="12" customHeight="1">
      <c r="B1763" s="538"/>
      <c r="C1763" s="352" t="s">
        <v>298</v>
      </c>
      <c r="D1763" s="353">
        <v>18</v>
      </c>
      <c r="E1763" s="398">
        <v>1</v>
      </c>
      <c r="F1763" s="509" t="s">
        <v>493</v>
      </c>
      <c r="G1763" s="509"/>
      <c r="H1763" s="318">
        <v>20.95</v>
      </c>
      <c r="I1763" s="384">
        <f t="shared" si="134"/>
        <v>20.95</v>
      </c>
      <c r="J1763" s="399">
        <v>0</v>
      </c>
      <c r="K1763" s="386">
        <f t="shared" si="135"/>
        <v>0</v>
      </c>
    </row>
    <row r="1764" spans="2:11" ht="12" customHeight="1">
      <c r="B1764" s="538"/>
      <c r="C1764" s="352" t="s">
        <v>299</v>
      </c>
      <c r="D1764" s="353">
        <v>32</v>
      </c>
      <c r="E1764" s="398">
        <v>1</v>
      </c>
      <c r="F1764" s="509" t="s">
        <v>493</v>
      </c>
      <c r="G1764" s="509"/>
      <c r="H1764" s="318">
        <v>53.9</v>
      </c>
      <c r="I1764" s="384">
        <f t="shared" si="134"/>
        <v>53.9</v>
      </c>
      <c r="J1764" s="399">
        <v>0</v>
      </c>
      <c r="K1764" s="386">
        <f t="shared" si="135"/>
        <v>0</v>
      </c>
    </row>
    <row r="1765" spans="2:11" ht="12" customHeight="1">
      <c r="B1765" s="538"/>
      <c r="C1765" s="356" t="s">
        <v>511</v>
      </c>
      <c r="D1765" s="353">
        <v>4</v>
      </c>
      <c r="E1765" s="311">
        <v>1</v>
      </c>
      <c r="F1765" s="508" t="s">
        <v>300</v>
      </c>
      <c r="G1765" s="508"/>
      <c r="H1765" s="318">
        <v>8.22</v>
      </c>
      <c r="I1765" s="384">
        <f t="shared" si="134"/>
        <v>8.22</v>
      </c>
      <c r="J1765" s="385">
        <v>0</v>
      </c>
      <c r="K1765" s="386">
        <f t="shared" si="135"/>
        <v>0</v>
      </c>
    </row>
    <row r="1766" spans="2:11" ht="12" customHeight="1">
      <c r="B1766" s="538"/>
      <c r="C1766" s="356" t="s">
        <v>512</v>
      </c>
      <c r="D1766" s="353">
        <v>9</v>
      </c>
      <c r="E1766" s="311">
        <v>1</v>
      </c>
      <c r="F1766" s="508" t="s">
        <v>300</v>
      </c>
      <c r="G1766" s="508"/>
      <c r="H1766" s="318">
        <v>8.99</v>
      </c>
      <c r="I1766" s="384">
        <f t="shared" si="134"/>
        <v>8.99</v>
      </c>
      <c r="J1766" s="385">
        <v>0</v>
      </c>
      <c r="K1766" s="386">
        <f t="shared" si="135"/>
        <v>0</v>
      </c>
    </row>
    <row r="1767" spans="2:11" ht="12" customHeight="1">
      <c r="B1767" s="538"/>
      <c r="C1767" s="356" t="s">
        <v>513</v>
      </c>
      <c r="D1767" s="353">
        <v>18</v>
      </c>
      <c r="E1767" s="311">
        <v>1</v>
      </c>
      <c r="F1767" s="508" t="s">
        <v>300</v>
      </c>
      <c r="G1767" s="508"/>
      <c r="H1767" s="318">
        <v>20.95</v>
      </c>
      <c r="I1767" s="384">
        <f t="shared" si="134"/>
        <v>20.95</v>
      </c>
      <c r="J1767" s="385">
        <v>0</v>
      </c>
      <c r="K1767" s="386">
        <f t="shared" si="135"/>
        <v>0</v>
      </c>
    </row>
    <row r="1768" spans="2:11" ht="12" customHeight="1">
      <c r="B1768" s="538"/>
      <c r="C1768" s="356" t="s">
        <v>301</v>
      </c>
      <c r="D1768" s="353">
        <v>32</v>
      </c>
      <c r="E1768" s="311">
        <v>1</v>
      </c>
      <c r="F1768" s="508" t="s">
        <v>300</v>
      </c>
      <c r="G1768" s="508"/>
      <c r="H1768" s="318">
        <v>53.9</v>
      </c>
      <c r="I1768" s="384">
        <f t="shared" si="134"/>
        <v>53.9</v>
      </c>
      <c r="J1768" s="399">
        <v>0</v>
      </c>
      <c r="K1768" s="386">
        <f t="shared" si="135"/>
        <v>0</v>
      </c>
    </row>
    <row r="1769" spans="2:11" ht="12" customHeight="1">
      <c r="B1769" s="538"/>
      <c r="C1769" s="356" t="s">
        <v>164</v>
      </c>
      <c r="D1769" s="353">
        <v>4</v>
      </c>
      <c r="E1769" s="311">
        <v>1</v>
      </c>
      <c r="F1769" s="508" t="s">
        <v>302</v>
      </c>
      <c r="G1769" s="508"/>
      <c r="H1769" s="318">
        <v>8.22</v>
      </c>
      <c r="I1769" s="384">
        <f t="shared" si="134"/>
        <v>8.22</v>
      </c>
      <c r="J1769" s="399">
        <v>0</v>
      </c>
      <c r="K1769" s="386">
        <f t="shared" si="135"/>
        <v>0</v>
      </c>
    </row>
    <row r="1770" spans="2:11" ht="12" customHeight="1">
      <c r="B1770" s="538"/>
      <c r="C1770" s="356" t="s">
        <v>165</v>
      </c>
      <c r="D1770" s="353">
        <v>9</v>
      </c>
      <c r="E1770" s="311">
        <v>1</v>
      </c>
      <c r="F1770" s="508" t="s">
        <v>302</v>
      </c>
      <c r="G1770" s="508"/>
      <c r="H1770" s="318">
        <v>8.99</v>
      </c>
      <c r="I1770" s="384">
        <f t="shared" si="134"/>
        <v>8.99</v>
      </c>
      <c r="J1770" s="399">
        <v>0</v>
      </c>
      <c r="K1770" s="386">
        <f t="shared" si="135"/>
        <v>0</v>
      </c>
    </row>
    <row r="1771" spans="2:11" ht="12" customHeight="1">
      <c r="B1771" s="538"/>
      <c r="C1771" s="356" t="s">
        <v>303</v>
      </c>
      <c r="D1771" s="353">
        <v>18</v>
      </c>
      <c r="E1771" s="311">
        <v>1</v>
      </c>
      <c r="F1771" s="508" t="s">
        <v>302</v>
      </c>
      <c r="G1771" s="508"/>
      <c r="H1771" s="318">
        <v>20.95</v>
      </c>
      <c r="I1771" s="384">
        <f t="shared" si="134"/>
        <v>20.95</v>
      </c>
      <c r="J1771" s="385">
        <v>0</v>
      </c>
      <c r="K1771" s="386">
        <f t="shared" si="135"/>
        <v>0</v>
      </c>
    </row>
    <row r="1772" spans="2:11" ht="12" customHeight="1">
      <c r="B1772" s="538"/>
      <c r="C1772" s="356" t="s">
        <v>166</v>
      </c>
      <c r="D1772" s="353">
        <v>32</v>
      </c>
      <c r="E1772" s="311">
        <v>1</v>
      </c>
      <c r="F1772" s="508" t="s">
        <v>302</v>
      </c>
      <c r="G1772" s="508"/>
      <c r="H1772" s="318">
        <v>53.9</v>
      </c>
      <c r="I1772" s="384">
        <f t="shared" si="134"/>
        <v>53.9</v>
      </c>
      <c r="J1772" s="385">
        <v>0</v>
      </c>
      <c r="K1772" s="386">
        <f t="shared" si="135"/>
        <v>0</v>
      </c>
    </row>
    <row r="1773" spans="2:11" ht="12" customHeight="1">
      <c r="B1773" s="539"/>
      <c r="C1773" s="356" t="s">
        <v>304</v>
      </c>
      <c r="D1773" s="353">
        <v>4</v>
      </c>
      <c r="E1773" s="311">
        <v>1</v>
      </c>
      <c r="F1773" s="508" t="s">
        <v>305</v>
      </c>
      <c r="G1773" s="508"/>
      <c r="H1773" s="318">
        <v>8.22</v>
      </c>
      <c r="I1773" s="384">
        <f t="shared" si="134"/>
        <v>8.22</v>
      </c>
      <c r="J1773" s="385">
        <v>0</v>
      </c>
      <c r="K1773" s="386">
        <f t="shared" si="135"/>
        <v>0</v>
      </c>
    </row>
    <row r="1774" spans="2:11" ht="12" customHeight="1">
      <c r="B1774" s="293"/>
      <c r="C1774" s="356" t="s">
        <v>306</v>
      </c>
      <c r="D1774" s="353">
        <v>9</v>
      </c>
      <c r="E1774" s="311">
        <v>1</v>
      </c>
      <c r="F1774" s="508" t="s">
        <v>305</v>
      </c>
      <c r="G1774" s="508"/>
      <c r="H1774" s="318">
        <v>8.99</v>
      </c>
      <c r="I1774" s="384">
        <f t="shared" si="134"/>
        <v>8.99</v>
      </c>
      <c r="J1774" s="385">
        <v>0</v>
      </c>
      <c r="K1774" s="386">
        <f t="shared" si="135"/>
        <v>0</v>
      </c>
    </row>
    <row r="1775" spans="2:11" ht="12" customHeight="1">
      <c r="B1775" s="633"/>
      <c r="C1775" s="356" t="s">
        <v>307</v>
      </c>
      <c r="D1775" s="353">
        <v>18</v>
      </c>
      <c r="E1775" s="311">
        <v>1</v>
      </c>
      <c r="F1775" s="508" t="s">
        <v>305</v>
      </c>
      <c r="G1775" s="508"/>
      <c r="H1775" s="318">
        <v>20.95</v>
      </c>
      <c r="I1775" s="384">
        <f t="shared" si="134"/>
        <v>20.95</v>
      </c>
      <c r="J1775" s="385">
        <v>0</v>
      </c>
      <c r="K1775" s="386">
        <f t="shared" si="135"/>
        <v>0</v>
      </c>
    </row>
    <row r="1776" spans="2:11" ht="12" customHeight="1">
      <c r="B1776" s="634"/>
      <c r="C1776" s="356" t="s">
        <v>308</v>
      </c>
      <c r="D1776" s="353">
        <v>32</v>
      </c>
      <c r="E1776" s="311">
        <v>1</v>
      </c>
      <c r="F1776" s="508" t="s">
        <v>305</v>
      </c>
      <c r="G1776" s="508"/>
      <c r="H1776" s="318">
        <v>53.9</v>
      </c>
      <c r="I1776" s="384">
        <f t="shared" si="134"/>
        <v>53.9</v>
      </c>
      <c r="J1776" s="385">
        <v>0</v>
      </c>
      <c r="K1776" s="386">
        <f t="shared" si="135"/>
        <v>0</v>
      </c>
    </row>
    <row r="1777" spans="2:11" ht="12" customHeight="1">
      <c r="B1777" s="526"/>
      <c r="C1777" s="356" t="s">
        <v>309</v>
      </c>
      <c r="D1777" s="353">
        <v>4</v>
      </c>
      <c r="E1777" s="311">
        <v>1</v>
      </c>
      <c r="F1777" s="508" t="s">
        <v>310</v>
      </c>
      <c r="G1777" s="508"/>
      <c r="H1777" s="318">
        <v>8.22</v>
      </c>
      <c r="I1777" s="384">
        <f t="shared" si="134"/>
        <v>8.22</v>
      </c>
      <c r="J1777" s="385">
        <v>0</v>
      </c>
      <c r="K1777" s="386">
        <f t="shared" si="135"/>
        <v>0</v>
      </c>
    </row>
    <row r="1778" spans="2:11" ht="12" customHeight="1">
      <c r="B1778" s="526"/>
      <c r="C1778" s="356" t="s">
        <v>311</v>
      </c>
      <c r="D1778" s="353">
        <v>9</v>
      </c>
      <c r="E1778" s="311">
        <v>1</v>
      </c>
      <c r="F1778" s="508" t="s">
        <v>310</v>
      </c>
      <c r="G1778" s="508"/>
      <c r="H1778" s="318">
        <v>8.99</v>
      </c>
      <c r="I1778" s="384">
        <f t="shared" si="134"/>
        <v>8.99</v>
      </c>
      <c r="J1778" s="385">
        <v>0</v>
      </c>
      <c r="K1778" s="386">
        <f t="shared" si="135"/>
        <v>0</v>
      </c>
    </row>
    <row r="1779" spans="2:11" ht="12" customHeight="1">
      <c r="B1779" s="526"/>
      <c r="C1779" s="356" t="s">
        <v>312</v>
      </c>
      <c r="D1779" s="353">
        <v>18</v>
      </c>
      <c r="E1779" s="311">
        <v>1</v>
      </c>
      <c r="F1779" s="508" t="s">
        <v>310</v>
      </c>
      <c r="G1779" s="508"/>
      <c r="H1779" s="318">
        <v>20.95</v>
      </c>
      <c r="I1779" s="384">
        <f t="shared" si="134"/>
        <v>20.95</v>
      </c>
      <c r="J1779" s="385">
        <v>0</v>
      </c>
      <c r="K1779" s="386">
        <f t="shared" si="135"/>
        <v>0</v>
      </c>
    </row>
    <row r="1780" spans="2:11" ht="12" customHeight="1">
      <c r="B1780" s="526"/>
      <c r="C1780" s="356" t="s">
        <v>313</v>
      </c>
      <c r="D1780" s="353">
        <v>32</v>
      </c>
      <c r="E1780" s="311">
        <v>1</v>
      </c>
      <c r="F1780" s="508" t="s">
        <v>310</v>
      </c>
      <c r="G1780" s="508"/>
      <c r="H1780" s="318">
        <v>53.9</v>
      </c>
      <c r="I1780" s="384">
        <f t="shared" si="134"/>
        <v>53.9</v>
      </c>
      <c r="J1780" s="385">
        <v>0</v>
      </c>
      <c r="K1780" s="386">
        <f t="shared" si="135"/>
        <v>0</v>
      </c>
    </row>
    <row r="1781" spans="2:11" ht="12" customHeight="1">
      <c r="B1781" s="526"/>
      <c r="C1781" s="352" t="s">
        <v>1094</v>
      </c>
      <c r="D1781" s="353">
        <v>4</v>
      </c>
      <c r="E1781" s="311">
        <v>1</v>
      </c>
      <c r="F1781" s="630" t="s">
        <v>1991</v>
      </c>
      <c r="G1781" s="630"/>
      <c r="H1781" s="318">
        <v>8.22</v>
      </c>
      <c r="I1781" s="384">
        <f t="shared" si="134"/>
        <v>8.22</v>
      </c>
      <c r="J1781" s="399">
        <v>0</v>
      </c>
      <c r="K1781" s="386">
        <f t="shared" si="135"/>
        <v>0</v>
      </c>
    </row>
    <row r="1782" spans="2:11" ht="12" customHeight="1">
      <c r="B1782" s="526"/>
      <c r="C1782" s="352" t="s">
        <v>1095</v>
      </c>
      <c r="D1782" s="353">
        <v>9</v>
      </c>
      <c r="E1782" s="311">
        <v>1</v>
      </c>
      <c r="F1782" s="508" t="s">
        <v>494</v>
      </c>
      <c r="G1782" s="508"/>
      <c r="H1782" s="318">
        <v>8.99</v>
      </c>
      <c r="I1782" s="384">
        <f t="shared" si="134"/>
        <v>8.99</v>
      </c>
      <c r="J1782" s="399">
        <v>0</v>
      </c>
      <c r="K1782" s="386">
        <f t="shared" si="135"/>
        <v>0</v>
      </c>
    </row>
    <row r="1783" spans="2:11" ht="12" customHeight="1">
      <c r="B1783" s="526"/>
      <c r="C1783" s="352" t="s">
        <v>1096</v>
      </c>
      <c r="D1783" s="353">
        <v>18</v>
      </c>
      <c r="E1783" s="311">
        <v>1</v>
      </c>
      <c r="F1783" s="508" t="s">
        <v>494</v>
      </c>
      <c r="G1783" s="508"/>
      <c r="H1783" s="318">
        <v>20.95</v>
      </c>
      <c r="I1783" s="384">
        <f t="shared" si="134"/>
        <v>20.95</v>
      </c>
      <c r="J1783" s="399">
        <v>0</v>
      </c>
      <c r="K1783" s="386">
        <f t="shared" si="135"/>
        <v>0</v>
      </c>
    </row>
    <row r="1784" spans="2:11" ht="12" customHeight="1">
      <c r="B1784" s="526"/>
      <c r="C1784" s="352" t="s">
        <v>1097</v>
      </c>
      <c r="D1784" s="353">
        <v>32</v>
      </c>
      <c r="E1784" s="311">
        <v>1</v>
      </c>
      <c r="F1784" s="508" t="s">
        <v>494</v>
      </c>
      <c r="G1784" s="508"/>
      <c r="H1784" s="318">
        <v>53.9</v>
      </c>
      <c r="I1784" s="384">
        <f t="shared" si="134"/>
        <v>53.9</v>
      </c>
      <c r="J1784" s="399">
        <v>0</v>
      </c>
      <c r="K1784" s="386">
        <f t="shared" si="135"/>
        <v>0</v>
      </c>
    </row>
    <row r="1785" spans="2:11" ht="12" customHeight="1">
      <c r="B1785" s="526"/>
      <c r="C1785" s="352" t="s">
        <v>1098</v>
      </c>
      <c r="D1785" s="353">
        <v>4</v>
      </c>
      <c r="E1785" s="311">
        <v>1</v>
      </c>
      <c r="F1785" s="508" t="s">
        <v>495</v>
      </c>
      <c r="G1785" s="508"/>
      <c r="H1785" s="318">
        <v>8.22</v>
      </c>
      <c r="I1785" s="384">
        <f t="shared" si="134"/>
        <v>8.22</v>
      </c>
      <c r="J1785" s="399">
        <v>0</v>
      </c>
      <c r="K1785" s="386">
        <f t="shared" si="135"/>
        <v>0</v>
      </c>
    </row>
    <row r="1786" spans="2:11" ht="12" customHeight="1">
      <c r="B1786" s="526"/>
      <c r="C1786" s="352" t="s">
        <v>1099</v>
      </c>
      <c r="D1786" s="353">
        <v>9</v>
      </c>
      <c r="E1786" s="311">
        <v>1</v>
      </c>
      <c r="F1786" s="508" t="s">
        <v>495</v>
      </c>
      <c r="G1786" s="508"/>
      <c r="H1786" s="318">
        <v>8.99</v>
      </c>
      <c r="I1786" s="384">
        <f t="shared" si="134"/>
        <v>8.99</v>
      </c>
      <c r="J1786" s="399">
        <v>0</v>
      </c>
      <c r="K1786" s="386">
        <f t="shared" si="135"/>
        <v>0</v>
      </c>
    </row>
    <row r="1787" spans="2:11" ht="12" customHeight="1">
      <c r="B1787" s="526"/>
      <c r="C1787" s="352" t="s">
        <v>1100</v>
      </c>
      <c r="D1787" s="353">
        <v>18</v>
      </c>
      <c r="E1787" s="311">
        <v>1</v>
      </c>
      <c r="F1787" s="508" t="s">
        <v>495</v>
      </c>
      <c r="G1787" s="508"/>
      <c r="H1787" s="318">
        <v>20.95</v>
      </c>
      <c r="I1787" s="384">
        <f t="shared" si="134"/>
        <v>20.95</v>
      </c>
      <c r="J1787" s="399">
        <v>0</v>
      </c>
      <c r="K1787" s="386">
        <f t="shared" si="135"/>
        <v>0</v>
      </c>
    </row>
    <row r="1788" spans="2:11" ht="12" customHeight="1">
      <c r="B1788" s="526"/>
      <c r="C1788" s="352" t="s">
        <v>167</v>
      </c>
      <c r="D1788" s="353">
        <v>32</v>
      </c>
      <c r="E1788" s="311">
        <v>1</v>
      </c>
      <c r="F1788" s="508" t="s">
        <v>495</v>
      </c>
      <c r="G1788" s="508"/>
      <c r="H1788" s="318">
        <v>53.9</v>
      </c>
      <c r="I1788" s="384">
        <f t="shared" si="134"/>
        <v>53.9</v>
      </c>
      <c r="J1788" s="399">
        <v>0</v>
      </c>
      <c r="K1788" s="386">
        <f t="shared" si="135"/>
        <v>0</v>
      </c>
    </row>
    <row r="1789" spans="2:11" ht="12" customHeight="1">
      <c r="B1789" s="526"/>
      <c r="C1789" s="352" t="s">
        <v>514</v>
      </c>
      <c r="D1789" s="311">
        <v>4</v>
      </c>
      <c r="E1789" s="311">
        <v>1</v>
      </c>
      <c r="F1789" s="508" t="s">
        <v>496</v>
      </c>
      <c r="G1789" s="508"/>
      <c r="H1789" s="318">
        <v>8.22</v>
      </c>
      <c r="I1789" s="384">
        <f t="shared" si="134"/>
        <v>8.22</v>
      </c>
      <c r="J1789" s="399">
        <v>0</v>
      </c>
      <c r="K1789" s="386">
        <f t="shared" si="135"/>
        <v>0</v>
      </c>
    </row>
    <row r="1790" spans="2:11" ht="12" customHeight="1">
      <c r="B1790" s="526"/>
      <c r="C1790" s="352" t="s">
        <v>515</v>
      </c>
      <c r="D1790" s="311">
        <v>9</v>
      </c>
      <c r="E1790" s="311">
        <v>1</v>
      </c>
      <c r="F1790" s="508" t="s">
        <v>496</v>
      </c>
      <c r="G1790" s="508"/>
      <c r="H1790" s="318">
        <v>8.99</v>
      </c>
      <c r="I1790" s="384">
        <f t="shared" si="134"/>
        <v>8.99</v>
      </c>
      <c r="J1790" s="399">
        <v>0</v>
      </c>
      <c r="K1790" s="386">
        <f t="shared" si="135"/>
        <v>0</v>
      </c>
    </row>
    <row r="1791" spans="2:11" ht="12" customHeight="1">
      <c r="B1791" s="526"/>
      <c r="C1791" s="352" t="s">
        <v>516</v>
      </c>
      <c r="D1791" s="311">
        <v>18</v>
      </c>
      <c r="E1791" s="311">
        <v>1</v>
      </c>
      <c r="F1791" s="508" t="s">
        <v>496</v>
      </c>
      <c r="G1791" s="508"/>
      <c r="H1791" s="318">
        <v>20.95</v>
      </c>
      <c r="I1791" s="384">
        <f t="shared" si="134"/>
        <v>20.95</v>
      </c>
      <c r="J1791" s="399">
        <v>0</v>
      </c>
      <c r="K1791" s="386">
        <f t="shared" si="135"/>
        <v>0</v>
      </c>
    </row>
    <row r="1792" spans="2:11" ht="12" customHeight="1">
      <c r="B1792" s="526"/>
      <c r="C1792" s="352" t="s">
        <v>314</v>
      </c>
      <c r="D1792" s="311">
        <v>32</v>
      </c>
      <c r="E1792" s="311">
        <v>1</v>
      </c>
      <c r="F1792" s="508" t="s">
        <v>496</v>
      </c>
      <c r="G1792" s="508"/>
      <c r="H1792" s="318">
        <v>53.9</v>
      </c>
      <c r="I1792" s="384">
        <f t="shared" si="134"/>
        <v>53.9</v>
      </c>
      <c r="J1792" s="399">
        <v>0</v>
      </c>
      <c r="K1792" s="386">
        <f t="shared" si="135"/>
        <v>0</v>
      </c>
    </row>
    <row r="1793" spans="2:11" ht="12" customHeight="1">
      <c r="B1793" s="526"/>
      <c r="C1793" s="352" t="s">
        <v>315</v>
      </c>
      <c r="D1793" s="311">
        <v>4</v>
      </c>
      <c r="E1793" s="311">
        <v>1</v>
      </c>
      <c r="F1793" s="508" t="s">
        <v>316</v>
      </c>
      <c r="G1793" s="508"/>
      <c r="H1793" s="318">
        <v>8.22</v>
      </c>
      <c r="I1793" s="384">
        <f t="shared" si="134"/>
        <v>8.22</v>
      </c>
      <c r="J1793" s="399">
        <v>0</v>
      </c>
      <c r="K1793" s="386">
        <f t="shared" si="135"/>
        <v>0</v>
      </c>
    </row>
    <row r="1794" spans="2:11" ht="12" customHeight="1">
      <c r="B1794" s="526"/>
      <c r="C1794" s="352" t="s">
        <v>317</v>
      </c>
      <c r="D1794" s="311">
        <v>9</v>
      </c>
      <c r="E1794" s="311">
        <v>1</v>
      </c>
      <c r="F1794" s="508" t="s">
        <v>316</v>
      </c>
      <c r="G1794" s="508"/>
      <c r="H1794" s="318">
        <v>8.99</v>
      </c>
      <c r="I1794" s="384">
        <f aca="true" t="shared" si="136" ref="I1794:I1811">H1794-H1794*H$8</f>
        <v>8.99</v>
      </c>
      <c r="J1794" s="399">
        <v>0</v>
      </c>
      <c r="K1794" s="386">
        <f aca="true" t="shared" si="137" ref="K1794:K1811">I1794*J1794</f>
        <v>0</v>
      </c>
    </row>
    <row r="1795" spans="2:11" ht="12" customHeight="1">
      <c r="B1795" s="526"/>
      <c r="C1795" s="352" t="s">
        <v>318</v>
      </c>
      <c r="D1795" s="311">
        <v>18</v>
      </c>
      <c r="E1795" s="311">
        <v>1</v>
      </c>
      <c r="F1795" s="508" t="s">
        <v>316</v>
      </c>
      <c r="G1795" s="508"/>
      <c r="H1795" s="318">
        <v>20.95</v>
      </c>
      <c r="I1795" s="384">
        <f t="shared" si="136"/>
        <v>20.95</v>
      </c>
      <c r="J1795" s="399">
        <v>0</v>
      </c>
      <c r="K1795" s="386">
        <f t="shared" si="137"/>
        <v>0</v>
      </c>
    </row>
    <row r="1796" spans="2:11" ht="12" customHeight="1">
      <c r="B1796" s="526"/>
      <c r="C1796" s="352" t="s">
        <v>319</v>
      </c>
      <c r="D1796" s="311">
        <v>32</v>
      </c>
      <c r="E1796" s="311">
        <v>1</v>
      </c>
      <c r="F1796" s="508" t="s">
        <v>316</v>
      </c>
      <c r="G1796" s="508"/>
      <c r="H1796" s="318">
        <v>53.9</v>
      </c>
      <c r="I1796" s="384">
        <f t="shared" si="136"/>
        <v>53.9</v>
      </c>
      <c r="J1796" s="399">
        <v>0</v>
      </c>
      <c r="K1796" s="386">
        <f t="shared" si="137"/>
        <v>0</v>
      </c>
    </row>
    <row r="1797" spans="2:11" ht="12" customHeight="1">
      <c r="B1797" s="526"/>
      <c r="C1797" s="352" t="s">
        <v>506</v>
      </c>
      <c r="D1797" s="311">
        <v>4</v>
      </c>
      <c r="E1797" s="311">
        <v>1</v>
      </c>
      <c r="F1797" s="508" t="s">
        <v>1385</v>
      </c>
      <c r="G1797" s="508"/>
      <c r="H1797" s="318">
        <v>8.22</v>
      </c>
      <c r="I1797" s="384">
        <f t="shared" si="136"/>
        <v>8.22</v>
      </c>
      <c r="J1797" s="399">
        <v>0</v>
      </c>
      <c r="K1797" s="386">
        <f t="shared" si="137"/>
        <v>0</v>
      </c>
    </row>
    <row r="1798" spans="2:11" ht="12" customHeight="1">
      <c r="B1798" s="526"/>
      <c r="C1798" s="352" t="s">
        <v>1140</v>
      </c>
      <c r="D1798" s="311">
        <v>9</v>
      </c>
      <c r="E1798" s="311">
        <v>1</v>
      </c>
      <c r="F1798" s="508" t="s">
        <v>497</v>
      </c>
      <c r="G1798" s="508"/>
      <c r="H1798" s="318">
        <v>8.99</v>
      </c>
      <c r="I1798" s="384">
        <f t="shared" si="136"/>
        <v>8.99</v>
      </c>
      <c r="J1798" s="399">
        <v>0</v>
      </c>
      <c r="K1798" s="386">
        <f t="shared" si="137"/>
        <v>0</v>
      </c>
    </row>
    <row r="1799" spans="2:11" ht="12" customHeight="1">
      <c r="B1799" s="526"/>
      <c r="C1799" s="352" t="s">
        <v>320</v>
      </c>
      <c r="D1799" s="311">
        <v>18</v>
      </c>
      <c r="E1799" s="311">
        <v>1</v>
      </c>
      <c r="F1799" s="508" t="s">
        <v>497</v>
      </c>
      <c r="G1799" s="508"/>
      <c r="H1799" s="318">
        <v>20.95</v>
      </c>
      <c r="I1799" s="384">
        <f t="shared" si="136"/>
        <v>20.95</v>
      </c>
      <c r="J1799" s="399">
        <v>0</v>
      </c>
      <c r="K1799" s="386">
        <f t="shared" si="137"/>
        <v>0</v>
      </c>
    </row>
    <row r="1800" spans="2:11" ht="12" customHeight="1">
      <c r="B1800" s="526"/>
      <c r="C1800" s="352" t="s">
        <v>321</v>
      </c>
      <c r="D1800" s="311">
        <v>32</v>
      </c>
      <c r="E1800" s="311">
        <v>1</v>
      </c>
      <c r="F1800" s="508" t="s">
        <v>497</v>
      </c>
      <c r="G1800" s="508"/>
      <c r="H1800" s="318">
        <v>53.9</v>
      </c>
      <c r="I1800" s="384">
        <f t="shared" si="136"/>
        <v>53.9</v>
      </c>
      <c r="J1800" s="399">
        <v>0</v>
      </c>
      <c r="K1800" s="386">
        <f t="shared" si="137"/>
        <v>0</v>
      </c>
    </row>
    <row r="1801" spans="2:11" ht="12" customHeight="1">
      <c r="B1801" s="526"/>
      <c r="C1801" s="352" t="s">
        <v>507</v>
      </c>
      <c r="D1801" s="311">
        <v>4</v>
      </c>
      <c r="E1801" s="311">
        <v>1</v>
      </c>
      <c r="F1801" s="508" t="s">
        <v>1386</v>
      </c>
      <c r="G1801" s="508"/>
      <c r="H1801" s="318">
        <v>8.22</v>
      </c>
      <c r="I1801" s="384">
        <f t="shared" si="136"/>
        <v>8.22</v>
      </c>
      <c r="J1801" s="399">
        <v>0</v>
      </c>
      <c r="K1801" s="386">
        <f t="shared" si="137"/>
        <v>0</v>
      </c>
    </row>
    <row r="1802" spans="2:11" ht="12" customHeight="1">
      <c r="B1802" s="526"/>
      <c r="C1802" s="352" t="s">
        <v>508</v>
      </c>
      <c r="D1802" s="311">
        <v>9</v>
      </c>
      <c r="E1802" s="311">
        <v>1</v>
      </c>
      <c r="F1802" s="508" t="s">
        <v>1386</v>
      </c>
      <c r="G1802" s="508"/>
      <c r="H1802" s="318">
        <v>8.99</v>
      </c>
      <c r="I1802" s="384">
        <f t="shared" si="136"/>
        <v>8.99</v>
      </c>
      <c r="J1802" s="399">
        <v>0</v>
      </c>
      <c r="K1802" s="386">
        <f t="shared" si="137"/>
        <v>0</v>
      </c>
    </row>
    <row r="1803" spans="2:11" ht="12" customHeight="1">
      <c r="B1803" s="526"/>
      <c r="C1803" s="352" t="s">
        <v>509</v>
      </c>
      <c r="D1803" s="311">
        <v>18</v>
      </c>
      <c r="E1803" s="311">
        <v>1</v>
      </c>
      <c r="F1803" s="508" t="s">
        <v>1386</v>
      </c>
      <c r="G1803" s="508"/>
      <c r="H1803" s="318">
        <v>20.95</v>
      </c>
      <c r="I1803" s="384">
        <f t="shared" si="136"/>
        <v>20.95</v>
      </c>
      <c r="J1803" s="399">
        <v>0</v>
      </c>
      <c r="K1803" s="386">
        <f t="shared" si="137"/>
        <v>0</v>
      </c>
    </row>
    <row r="1804" spans="2:11" ht="12" customHeight="1">
      <c r="B1804" s="526"/>
      <c r="C1804" s="360" t="s">
        <v>510</v>
      </c>
      <c r="D1804" s="311">
        <v>32</v>
      </c>
      <c r="E1804" s="311">
        <v>1</v>
      </c>
      <c r="F1804" s="508" t="s">
        <v>1386</v>
      </c>
      <c r="G1804" s="508"/>
      <c r="H1804" s="318">
        <v>53.9</v>
      </c>
      <c r="I1804" s="384">
        <f t="shared" si="136"/>
        <v>53.9</v>
      </c>
      <c r="J1804" s="399">
        <v>0</v>
      </c>
      <c r="K1804" s="386">
        <f t="shared" si="137"/>
        <v>0</v>
      </c>
    </row>
    <row r="1805" spans="2:11" ht="12" customHeight="1">
      <c r="B1805" s="526"/>
      <c r="C1805" s="360" t="s">
        <v>322</v>
      </c>
      <c r="D1805" s="311">
        <v>4</v>
      </c>
      <c r="E1805" s="311">
        <v>1</v>
      </c>
      <c r="F1805" s="508" t="s">
        <v>323</v>
      </c>
      <c r="G1805" s="508"/>
      <c r="H1805" s="318">
        <v>8.22</v>
      </c>
      <c r="I1805" s="384">
        <f t="shared" si="136"/>
        <v>8.22</v>
      </c>
      <c r="J1805" s="399">
        <v>0</v>
      </c>
      <c r="K1805" s="386">
        <f t="shared" si="137"/>
        <v>0</v>
      </c>
    </row>
    <row r="1806" spans="2:11" ht="12.75">
      <c r="B1806" s="526"/>
      <c r="C1806" s="360" t="s">
        <v>324</v>
      </c>
      <c r="D1806" s="311">
        <v>9</v>
      </c>
      <c r="E1806" s="311">
        <v>1</v>
      </c>
      <c r="F1806" s="508" t="s">
        <v>323</v>
      </c>
      <c r="G1806" s="508"/>
      <c r="H1806" s="318">
        <v>8.99</v>
      </c>
      <c r="I1806" s="384">
        <f t="shared" si="136"/>
        <v>8.99</v>
      </c>
      <c r="J1806" s="399">
        <v>0</v>
      </c>
      <c r="K1806" s="386">
        <f t="shared" si="137"/>
        <v>0</v>
      </c>
    </row>
    <row r="1807" spans="2:11" ht="12.75">
      <c r="B1807" s="526"/>
      <c r="C1807" s="360" t="s">
        <v>325</v>
      </c>
      <c r="D1807" s="311">
        <v>18</v>
      </c>
      <c r="E1807" s="311">
        <v>1</v>
      </c>
      <c r="F1807" s="508" t="s">
        <v>323</v>
      </c>
      <c r="G1807" s="508"/>
      <c r="H1807" s="318">
        <v>20.95</v>
      </c>
      <c r="I1807" s="384">
        <f t="shared" si="136"/>
        <v>20.95</v>
      </c>
      <c r="J1807" s="399">
        <v>0</v>
      </c>
      <c r="K1807" s="386">
        <f t="shared" si="137"/>
        <v>0</v>
      </c>
    </row>
    <row r="1808" spans="2:11" ht="12.75" customHeight="1">
      <c r="B1808" s="526"/>
      <c r="C1808" s="360" t="s">
        <v>168</v>
      </c>
      <c r="D1808" s="311">
        <v>32</v>
      </c>
      <c r="E1808" s="311">
        <v>1</v>
      </c>
      <c r="F1808" s="508" t="s">
        <v>323</v>
      </c>
      <c r="G1808" s="508"/>
      <c r="H1808" s="318">
        <v>53.9</v>
      </c>
      <c r="I1808" s="384">
        <f t="shared" si="136"/>
        <v>53.9</v>
      </c>
      <c r="J1808" s="399">
        <v>0</v>
      </c>
      <c r="K1808" s="386">
        <f t="shared" si="137"/>
        <v>0</v>
      </c>
    </row>
    <row r="1809" spans="2:11" ht="12.75">
      <c r="B1809" s="526"/>
      <c r="C1809" s="360" t="s">
        <v>169</v>
      </c>
      <c r="D1809" s="311">
        <v>36</v>
      </c>
      <c r="E1809" s="311">
        <v>1</v>
      </c>
      <c r="F1809" s="508" t="s">
        <v>844</v>
      </c>
      <c r="G1809" s="508"/>
      <c r="H1809" s="318">
        <v>58.41</v>
      </c>
      <c r="I1809" s="384">
        <f t="shared" si="136"/>
        <v>58.41</v>
      </c>
      <c r="J1809" s="399">
        <v>0</v>
      </c>
      <c r="K1809" s="386">
        <f t="shared" si="137"/>
        <v>0</v>
      </c>
    </row>
    <row r="1810" spans="2:11" ht="12.75" customHeight="1">
      <c r="B1810" s="526"/>
      <c r="C1810" s="360" t="s">
        <v>170</v>
      </c>
      <c r="D1810" s="311">
        <v>36</v>
      </c>
      <c r="E1810" s="311">
        <v>1</v>
      </c>
      <c r="F1810" s="508" t="s">
        <v>843</v>
      </c>
      <c r="G1810" s="508"/>
      <c r="H1810" s="318">
        <v>58.41</v>
      </c>
      <c r="I1810" s="384">
        <f t="shared" si="136"/>
        <v>58.41</v>
      </c>
      <c r="J1810" s="399">
        <v>0</v>
      </c>
      <c r="K1810" s="386">
        <f t="shared" si="137"/>
        <v>0</v>
      </c>
    </row>
    <row r="1811" spans="2:11" ht="12.75" customHeight="1">
      <c r="B1811" s="526"/>
      <c r="C1811" s="360" t="s">
        <v>171</v>
      </c>
      <c r="D1811" s="311">
        <v>36</v>
      </c>
      <c r="E1811" s="311">
        <v>1</v>
      </c>
      <c r="F1811" s="508" t="s">
        <v>172</v>
      </c>
      <c r="G1811" s="508"/>
      <c r="H1811" s="318">
        <v>58.41</v>
      </c>
      <c r="I1811" s="384">
        <f t="shared" si="136"/>
        <v>58.41</v>
      </c>
      <c r="J1811" s="399">
        <v>0</v>
      </c>
      <c r="K1811" s="386">
        <f t="shared" si="137"/>
        <v>0</v>
      </c>
    </row>
    <row r="1812" spans="2:11" ht="19.5" customHeight="1">
      <c r="B1812" s="165"/>
      <c r="C1812" s="623" t="s">
        <v>326</v>
      </c>
      <c r="D1812" s="624"/>
      <c r="E1812" s="624"/>
      <c r="F1812" s="624"/>
      <c r="G1812" s="625"/>
      <c r="H1812" s="166"/>
      <c r="I1812" s="167"/>
      <c r="J1812" s="168"/>
      <c r="K1812" s="256"/>
    </row>
    <row r="1813" spans="2:11" ht="12.75" customHeight="1">
      <c r="B1813" s="285">
        <v>121</v>
      </c>
      <c r="C1813" s="131">
        <v>80230</v>
      </c>
      <c r="D1813" s="5" t="s">
        <v>1145</v>
      </c>
      <c r="E1813" s="5">
        <v>1</v>
      </c>
      <c r="F1813" s="261" t="s">
        <v>498</v>
      </c>
      <c r="G1813" s="262"/>
      <c r="H1813" s="318">
        <v>1320</v>
      </c>
      <c r="I1813" s="56">
        <f>H1813-H1813*H$8</f>
        <v>1320</v>
      </c>
      <c r="J1813" s="155">
        <v>0</v>
      </c>
      <c r="K1813" s="250">
        <f>I1813*J1813</f>
        <v>0</v>
      </c>
    </row>
    <row r="1814" spans="2:11" ht="12.75" customHeight="1">
      <c r="B1814" s="8"/>
      <c r="C1814" s="131">
        <v>80229</v>
      </c>
      <c r="D1814" s="5" t="s">
        <v>1146</v>
      </c>
      <c r="E1814" s="5">
        <v>1</v>
      </c>
      <c r="F1814" s="261" t="s">
        <v>499</v>
      </c>
      <c r="G1814" s="262"/>
      <c r="H1814" s="318">
        <v>370</v>
      </c>
      <c r="I1814" s="56">
        <f>H1814-H1814*H$8</f>
        <v>370</v>
      </c>
      <c r="J1814" s="155">
        <v>0</v>
      </c>
      <c r="K1814" s="250">
        <f>I1814*J1814</f>
        <v>0</v>
      </c>
    </row>
    <row r="1815" spans="2:11" ht="12.75" customHeight="1">
      <c r="B1815" s="8"/>
      <c r="C1815" s="131">
        <v>84932</v>
      </c>
      <c r="D1815" s="5" t="s">
        <v>1147</v>
      </c>
      <c r="E1815" s="5">
        <v>1</v>
      </c>
      <c r="F1815" s="261" t="s">
        <v>500</v>
      </c>
      <c r="G1815" s="262"/>
      <c r="H1815" s="318">
        <v>330</v>
      </c>
      <c r="I1815" s="56">
        <f>H1815-H1815*H$8</f>
        <v>330</v>
      </c>
      <c r="J1815" s="155">
        <v>0</v>
      </c>
      <c r="K1815" s="250">
        <f>I1815*J1815</f>
        <v>0</v>
      </c>
    </row>
    <row r="1816" spans="2:11" ht="12.75" customHeight="1">
      <c r="B1816" s="286"/>
      <c r="C1816" s="131">
        <v>80295</v>
      </c>
      <c r="D1816" s="5"/>
      <c r="E1816" s="5">
        <v>1</v>
      </c>
      <c r="F1816" s="261" t="s">
        <v>501</v>
      </c>
      <c r="G1816" s="262"/>
      <c r="H1816" s="318">
        <v>240</v>
      </c>
      <c r="I1816" s="56">
        <f>H1816-H1816*H$8</f>
        <v>240</v>
      </c>
      <c r="J1816" s="155">
        <v>0</v>
      </c>
      <c r="K1816" s="250">
        <f>I1816*J1816</f>
        <v>0</v>
      </c>
    </row>
    <row r="1817" spans="2:11" ht="24.75" customHeight="1">
      <c r="B1817" s="165"/>
      <c r="C1817" s="460" t="s">
        <v>327</v>
      </c>
      <c r="D1817" s="478"/>
      <c r="E1817" s="478"/>
      <c r="F1817" s="478"/>
      <c r="G1817" s="292"/>
      <c r="H1817" s="52"/>
      <c r="I1817" s="67"/>
      <c r="J1817" s="159"/>
      <c r="K1817" s="256"/>
    </row>
    <row r="1818" spans="2:11" ht="24.75" customHeight="1">
      <c r="B1818" s="293"/>
      <c r="C1818" s="416" t="s">
        <v>1169</v>
      </c>
      <c r="D1818" s="417"/>
      <c r="E1818" s="418"/>
      <c r="F1818" s="611"/>
      <c r="G1818" s="612"/>
      <c r="H1818" s="48"/>
      <c r="I1818" s="66"/>
      <c r="J1818" s="157"/>
      <c r="K1818" s="250"/>
    </row>
    <row r="1819" spans="2:11" ht="24.75" customHeight="1">
      <c r="B1819" s="403"/>
      <c r="C1819" s="404">
        <v>83150</v>
      </c>
      <c r="D1819" s="405"/>
      <c r="E1819" s="328">
        <v>1</v>
      </c>
      <c r="F1819" s="461" t="s">
        <v>1380</v>
      </c>
      <c r="G1819" s="461"/>
      <c r="H1819" s="318">
        <v>5160</v>
      </c>
      <c r="I1819" s="56">
        <f aca="true" t="shared" si="138" ref="I1819:I1839">H1819-H1819*H$8</f>
        <v>5160</v>
      </c>
      <c r="J1819" s="155">
        <v>0</v>
      </c>
      <c r="K1819" s="250">
        <f aca="true" t="shared" si="139" ref="K1819:K1839">I1819*J1819</f>
        <v>0</v>
      </c>
    </row>
    <row r="1820" spans="2:11" ht="24.75" customHeight="1">
      <c r="B1820" s="403"/>
      <c r="C1820" s="404">
        <v>83050</v>
      </c>
      <c r="D1820" s="405"/>
      <c r="E1820" s="328">
        <v>1</v>
      </c>
      <c r="F1820" s="461" t="s">
        <v>1381</v>
      </c>
      <c r="G1820" s="461"/>
      <c r="H1820" s="318">
        <v>4200</v>
      </c>
      <c r="I1820" s="56">
        <f t="shared" si="138"/>
        <v>4200</v>
      </c>
      <c r="J1820" s="155">
        <v>0</v>
      </c>
      <c r="K1820" s="250">
        <f t="shared" si="139"/>
        <v>0</v>
      </c>
    </row>
    <row r="1821" spans="2:11" ht="13.5" customHeight="1">
      <c r="B1821" s="403"/>
      <c r="C1821" s="404">
        <v>81650</v>
      </c>
      <c r="D1821" s="405"/>
      <c r="E1821" s="328">
        <v>1</v>
      </c>
      <c r="F1821" s="461" t="s">
        <v>1382</v>
      </c>
      <c r="G1821" s="461"/>
      <c r="H1821" s="318">
        <v>5190</v>
      </c>
      <c r="I1821" s="56">
        <f t="shared" si="138"/>
        <v>5190</v>
      </c>
      <c r="J1821" s="155">
        <v>0</v>
      </c>
      <c r="K1821" s="250">
        <f t="shared" si="139"/>
        <v>0</v>
      </c>
    </row>
    <row r="1822" spans="2:11" ht="24.75" customHeight="1">
      <c r="B1822" s="403"/>
      <c r="C1822" s="404">
        <v>36510</v>
      </c>
      <c r="D1822" s="405"/>
      <c r="E1822" s="328">
        <v>1</v>
      </c>
      <c r="F1822" s="461" t="s">
        <v>1383</v>
      </c>
      <c r="G1822" s="461"/>
      <c r="H1822" s="318">
        <v>510</v>
      </c>
      <c r="I1822" s="56">
        <f t="shared" si="138"/>
        <v>510</v>
      </c>
      <c r="J1822" s="155">
        <v>0</v>
      </c>
      <c r="K1822" s="250">
        <f t="shared" si="139"/>
        <v>0</v>
      </c>
    </row>
    <row r="1823" spans="2:11" ht="24.75" customHeight="1">
      <c r="B1823" s="403"/>
      <c r="C1823" s="404">
        <v>36520</v>
      </c>
      <c r="D1823" s="405"/>
      <c r="E1823" s="328">
        <v>1</v>
      </c>
      <c r="F1823" s="461" t="s">
        <v>1384</v>
      </c>
      <c r="G1823" s="461"/>
      <c r="H1823" s="318">
        <v>1520</v>
      </c>
      <c r="I1823" s="56">
        <f t="shared" si="138"/>
        <v>1520</v>
      </c>
      <c r="J1823" s="155">
        <v>0</v>
      </c>
      <c r="K1823" s="250">
        <f t="shared" si="139"/>
        <v>0</v>
      </c>
    </row>
    <row r="1824" spans="2:11" ht="24.75" customHeight="1">
      <c r="B1824" s="403"/>
      <c r="C1824" s="404" t="s">
        <v>1101</v>
      </c>
      <c r="D1824" s="405"/>
      <c r="E1824" s="328">
        <v>1</v>
      </c>
      <c r="F1824" s="461" t="s">
        <v>1491</v>
      </c>
      <c r="G1824" s="461"/>
      <c r="H1824" s="318">
        <v>2850</v>
      </c>
      <c r="I1824" s="56">
        <f t="shared" si="138"/>
        <v>2850</v>
      </c>
      <c r="J1824" s="155">
        <v>0</v>
      </c>
      <c r="K1824" s="250">
        <f t="shared" si="139"/>
        <v>0</v>
      </c>
    </row>
    <row r="1825" spans="2:11" ht="24.75" customHeight="1">
      <c r="B1825" s="403"/>
      <c r="C1825" s="404">
        <v>36960</v>
      </c>
      <c r="D1825" s="405"/>
      <c r="E1825" s="328">
        <v>1</v>
      </c>
      <c r="F1825" s="461" t="s">
        <v>1492</v>
      </c>
      <c r="G1825" s="461"/>
      <c r="H1825" s="318">
        <v>1680</v>
      </c>
      <c r="I1825" s="56">
        <f t="shared" si="138"/>
        <v>1680</v>
      </c>
      <c r="J1825" s="155">
        <v>0</v>
      </c>
      <c r="K1825" s="250">
        <f t="shared" si="139"/>
        <v>0</v>
      </c>
    </row>
    <row r="1826" spans="2:11" ht="12.75" customHeight="1">
      <c r="B1826" s="403"/>
      <c r="C1826" s="406">
        <v>81750</v>
      </c>
      <c r="D1826" s="407"/>
      <c r="E1826" s="328">
        <v>1</v>
      </c>
      <c r="F1826" s="461" t="s">
        <v>1493</v>
      </c>
      <c r="G1826" s="461"/>
      <c r="H1826" s="318">
        <v>5620</v>
      </c>
      <c r="I1826" s="56">
        <f t="shared" si="138"/>
        <v>5620</v>
      </c>
      <c r="J1826" s="155">
        <v>0</v>
      </c>
      <c r="K1826" s="250">
        <f t="shared" si="139"/>
        <v>0</v>
      </c>
    </row>
    <row r="1827" spans="2:11" ht="12.75" customHeight="1">
      <c r="B1827" s="403"/>
      <c r="C1827" s="404">
        <v>81151</v>
      </c>
      <c r="D1827" s="405"/>
      <c r="E1827" s="328">
        <v>1</v>
      </c>
      <c r="F1827" s="613" t="s">
        <v>1494</v>
      </c>
      <c r="G1827" s="613"/>
      <c r="H1827" s="318">
        <v>1300</v>
      </c>
      <c r="I1827" s="56">
        <f t="shared" si="138"/>
        <v>1300</v>
      </c>
      <c r="J1827" s="155">
        <v>0</v>
      </c>
      <c r="K1827" s="250">
        <f t="shared" si="139"/>
        <v>0</v>
      </c>
    </row>
    <row r="1828" spans="2:11" ht="34.5" customHeight="1">
      <c r="B1828" s="403"/>
      <c r="C1828" s="404">
        <v>81250</v>
      </c>
      <c r="D1828" s="405"/>
      <c r="E1828" s="328">
        <v>1</v>
      </c>
      <c r="F1828" s="461" t="s">
        <v>1495</v>
      </c>
      <c r="G1828" s="461"/>
      <c r="H1828" s="318">
        <v>2430</v>
      </c>
      <c r="I1828" s="56">
        <f t="shared" si="138"/>
        <v>2430</v>
      </c>
      <c r="J1828" s="155">
        <v>0</v>
      </c>
      <c r="K1828" s="250">
        <f t="shared" si="139"/>
        <v>0</v>
      </c>
    </row>
    <row r="1829" spans="2:11" ht="34.5" customHeight="1">
      <c r="B1829" s="403"/>
      <c r="C1829" s="404">
        <v>81450</v>
      </c>
      <c r="D1829" s="405"/>
      <c r="E1829" s="328">
        <v>1</v>
      </c>
      <c r="F1829" s="461" t="s">
        <v>1496</v>
      </c>
      <c r="G1829" s="461"/>
      <c r="H1829" s="318">
        <v>3200</v>
      </c>
      <c r="I1829" s="56">
        <f t="shared" si="138"/>
        <v>3200</v>
      </c>
      <c r="J1829" s="155">
        <v>0</v>
      </c>
      <c r="K1829" s="250">
        <f t="shared" si="139"/>
        <v>0</v>
      </c>
    </row>
    <row r="1830" spans="2:11" ht="12.75" customHeight="1">
      <c r="B1830" s="403"/>
      <c r="C1830" s="404" t="s">
        <v>1102</v>
      </c>
      <c r="D1830" s="405"/>
      <c r="E1830" s="328">
        <v>1</v>
      </c>
      <c r="F1830" s="461" t="s">
        <v>1103</v>
      </c>
      <c r="G1830" s="461"/>
      <c r="H1830" s="318">
        <v>9150</v>
      </c>
      <c r="I1830" s="56">
        <f t="shared" si="138"/>
        <v>9150</v>
      </c>
      <c r="J1830" s="155">
        <v>0</v>
      </c>
      <c r="K1830" s="250">
        <f t="shared" si="139"/>
        <v>0</v>
      </c>
    </row>
    <row r="1831" spans="2:11" ht="12.75" customHeight="1">
      <c r="B1831" s="403"/>
      <c r="C1831" s="404">
        <v>82350</v>
      </c>
      <c r="D1831" s="405"/>
      <c r="E1831" s="328">
        <v>1</v>
      </c>
      <c r="F1831" s="461" t="s">
        <v>1104</v>
      </c>
      <c r="G1831" s="461"/>
      <c r="H1831" s="318">
        <v>17910</v>
      </c>
      <c r="I1831" s="56">
        <f t="shared" si="138"/>
        <v>17910</v>
      </c>
      <c r="J1831" s="155">
        <v>0</v>
      </c>
      <c r="K1831" s="250">
        <f t="shared" si="139"/>
        <v>0</v>
      </c>
    </row>
    <row r="1832" spans="2:11" ht="12.75" customHeight="1">
      <c r="B1832" s="403"/>
      <c r="C1832" s="404">
        <v>84250</v>
      </c>
      <c r="D1832" s="405"/>
      <c r="E1832" s="328">
        <v>1</v>
      </c>
      <c r="F1832" s="461" t="s">
        <v>1105</v>
      </c>
      <c r="G1832" s="461"/>
      <c r="H1832" s="318">
        <v>28350</v>
      </c>
      <c r="I1832" s="56">
        <f t="shared" si="138"/>
        <v>28350</v>
      </c>
      <c r="J1832" s="155">
        <v>0</v>
      </c>
      <c r="K1832" s="250">
        <f t="shared" si="139"/>
        <v>0</v>
      </c>
    </row>
    <row r="1833" spans="2:11" ht="12.75" customHeight="1">
      <c r="B1833" s="403"/>
      <c r="C1833" s="404">
        <v>84551</v>
      </c>
      <c r="D1833" s="405"/>
      <c r="E1833" s="328">
        <v>1</v>
      </c>
      <c r="F1833" s="461" t="s">
        <v>1106</v>
      </c>
      <c r="G1833" s="461"/>
      <c r="H1833" s="318">
        <v>54650</v>
      </c>
      <c r="I1833" s="56">
        <f t="shared" si="138"/>
        <v>54650</v>
      </c>
      <c r="J1833" s="155">
        <v>0</v>
      </c>
      <c r="K1833" s="250">
        <f t="shared" si="139"/>
        <v>0</v>
      </c>
    </row>
    <row r="1834" spans="2:11" ht="12.75" customHeight="1">
      <c r="B1834" s="403"/>
      <c r="C1834" s="404">
        <v>83551</v>
      </c>
      <c r="D1834" s="405"/>
      <c r="E1834" s="328">
        <v>1</v>
      </c>
      <c r="F1834" s="461" t="s">
        <v>1107</v>
      </c>
      <c r="G1834" s="461"/>
      <c r="H1834" s="318">
        <v>55200</v>
      </c>
      <c r="I1834" s="56">
        <f t="shared" si="138"/>
        <v>55200</v>
      </c>
      <c r="J1834" s="155">
        <v>0</v>
      </c>
      <c r="K1834" s="250">
        <f t="shared" si="139"/>
        <v>0</v>
      </c>
    </row>
    <row r="1835" spans="2:11" ht="12.75" customHeight="1">
      <c r="B1835" s="403"/>
      <c r="C1835" s="408">
        <v>36920</v>
      </c>
      <c r="D1835" s="405"/>
      <c r="E1835" s="328">
        <v>1</v>
      </c>
      <c r="F1835" s="461" t="s">
        <v>173</v>
      </c>
      <c r="G1835" s="461"/>
      <c r="H1835" s="318">
        <v>3000</v>
      </c>
      <c r="I1835" s="56">
        <f t="shared" si="138"/>
        <v>3000</v>
      </c>
      <c r="J1835" s="155">
        <v>0</v>
      </c>
      <c r="K1835" s="250">
        <f t="shared" si="139"/>
        <v>0</v>
      </c>
    </row>
    <row r="1836" spans="2:11" ht="12.75" customHeight="1">
      <c r="B1836" s="403"/>
      <c r="C1836" s="408">
        <v>36410</v>
      </c>
      <c r="D1836" s="405"/>
      <c r="E1836" s="328">
        <v>4</v>
      </c>
      <c r="F1836" s="461" t="s">
        <v>174</v>
      </c>
      <c r="G1836" s="461"/>
      <c r="H1836" s="318">
        <v>540</v>
      </c>
      <c r="I1836" s="56">
        <f t="shared" si="138"/>
        <v>540</v>
      </c>
      <c r="J1836" s="155">
        <v>0</v>
      </c>
      <c r="K1836" s="250">
        <f t="shared" si="139"/>
        <v>0</v>
      </c>
    </row>
    <row r="1837" spans="2:11" ht="12.75" customHeight="1">
      <c r="B1837" s="403"/>
      <c r="C1837" s="408">
        <v>36940</v>
      </c>
      <c r="D1837" s="405"/>
      <c r="E1837" s="328">
        <v>2</v>
      </c>
      <c r="F1837" s="461" t="s">
        <v>175</v>
      </c>
      <c r="G1837" s="461"/>
      <c r="H1837" s="318">
        <v>640</v>
      </c>
      <c r="I1837" s="56">
        <f t="shared" si="138"/>
        <v>640</v>
      </c>
      <c r="J1837" s="155">
        <v>0</v>
      </c>
      <c r="K1837" s="250">
        <f t="shared" si="139"/>
        <v>0</v>
      </c>
    </row>
    <row r="1838" spans="2:11" ht="12.75" customHeight="1">
      <c r="B1838" s="403"/>
      <c r="C1838" s="408">
        <v>32081</v>
      </c>
      <c r="D1838" s="405" t="s">
        <v>176</v>
      </c>
      <c r="E1838" s="328">
        <v>108</v>
      </c>
      <c r="F1838" s="461" t="s">
        <v>177</v>
      </c>
      <c r="G1838" s="461"/>
      <c r="H1838" s="318">
        <v>390</v>
      </c>
      <c r="I1838" s="56">
        <f t="shared" si="138"/>
        <v>390</v>
      </c>
      <c r="J1838" s="155">
        <v>0</v>
      </c>
      <c r="K1838" s="250">
        <f t="shared" si="139"/>
        <v>0</v>
      </c>
    </row>
    <row r="1839" spans="2:11" ht="12.75" customHeight="1">
      <c r="B1839" s="532"/>
      <c r="C1839" s="408">
        <v>36430</v>
      </c>
      <c r="D1839" s="405" t="s">
        <v>178</v>
      </c>
      <c r="E1839" s="328">
        <v>100</v>
      </c>
      <c r="F1839" s="461" t="s">
        <v>179</v>
      </c>
      <c r="G1839" s="461"/>
      <c r="H1839" s="318">
        <v>450</v>
      </c>
      <c r="I1839" s="56">
        <f t="shared" si="138"/>
        <v>450</v>
      </c>
      <c r="J1839" s="155">
        <v>0</v>
      </c>
      <c r="K1839" s="250">
        <f t="shared" si="139"/>
        <v>0</v>
      </c>
    </row>
    <row r="1840" spans="2:11" ht="14.25" customHeight="1">
      <c r="B1840" s="533"/>
      <c r="C1840" s="483" t="s">
        <v>1992</v>
      </c>
      <c r="D1840" s="483"/>
      <c r="E1840" s="483"/>
      <c r="F1840" s="483"/>
      <c r="G1840" s="483"/>
      <c r="H1840" s="395"/>
      <c r="I1840" s="58"/>
      <c r="J1840" s="428"/>
      <c r="K1840" s="255"/>
    </row>
    <row r="1841" spans="2:11" ht="12.75" customHeight="1">
      <c r="B1841" s="533"/>
      <c r="C1841" s="409" t="s">
        <v>1993</v>
      </c>
      <c r="D1841" s="405"/>
      <c r="E1841" s="328">
        <v>1</v>
      </c>
      <c r="F1841" s="609" t="s">
        <v>1994</v>
      </c>
      <c r="G1841" s="610"/>
      <c r="H1841" s="318">
        <v>600</v>
      </c>
      <c r="I1841" s="56">
        <f>H1841-H1841*H$8</f>
        <v>600</v>
      </c>
      <c r="J1841" s="169">
        <v>0</v>
      </c>
      <c r="K1841" s="250">
        <f aca="true" t="shared" si="140" ref="K1841:K1855">I1841*J1841</f>
        <v>0</v>
      </c>
    </row>
    <row r="1842" spans="2:11" ht="12.75" customHeight="1">
      <c r="B1842" s="533"/>
      <c r="C1842" s="409" t="s">
        <v>1995</v>
      </c>
      <c r="D1842" s="405"/>
      <c r="E1842" s="328">
        <v>1</v>
      </c>
      <c r="F1842" s="609" t="s">
        <v>1996</v>
      </c>
      <c r="G1842" s="610"/>
      <c r="H1842" s="318">
        <v>490</v>
      </c>
      <c r="I1842" s="56">
        <f>H1842-H1842*H$8</f>
        <v>490</v>
      </c>
      <c r="J1842" s="169">
        <v>0</v>
      </c>
      <c r="K1842" s="250">
        <f t="shared" si="140"/>
        <v>0</v>
      </c>
    </row>
    <row r="1843" spans="2:11" ht="12.75" customHeight="1">
      <c r="B1843" s="533"/>
      <c r="C1843" s="408">
        <v>53540649</v>
      </c>
      <c r="D1843" s="405"/>
      <c r="E1843" s="328">
        <v>1</v>
      </c>
      <c r="F1843" s="609" t="s">
        <v>1997</v>
      </c>
      <c r="G1843" s="610"/>
      <c r="H1843" s="318">
        <v>360</v>
      </c>
      <c r="I1843" s="56">
        <f>H1843-H1843*H$8</f>
        <v>360</v>
      </c>
      <c r="J1843" s="169">
        <v>0</v>
      </c>
      <c r="K1843" s="250">
        <f t="shared" si="140"/>
        <v>0</v>
      </c>
    </row>
    <row r="1844" spans="2:11" ht="12.75" customHeight="1">
      <c r="B1844" s="533"/>
      <c r="C1844" s="408">
        <v>10308</v>
      </c>
      <c r="D1844" s="405"/>
      <c r="E1844" s="328">
        <v>1</v>
      </c>
      <c r="F1844" s="609" t="s">
        <v>1998</v>
      </c>
      <c r="G1844" s="610"/>
      <c r="H1844" s="318">
        <v>30</v>
      </c>
      <c r="I1844" s="56">
        <f>H1844-H1844*H$8</f>
        <v>30</v>
      </c>
      <c r="J1844" s="169">
        <v>0</v>
      </c>
      <c r="K1844" s="250">
        <f t="shared" si="140"/>
        <v>0</v>
      </c>
    </row>
    <row r="1845" spans="2:11" ht="12.75" customHeight="1">
      <c r="B1845" s="533"/>
      <c r="C1845" s="465" t="s">
        <v>328</v>
      </c>
      <c r="D1845" s="466"/>
      <c r="E1845" s="466"/>
      <c r="F1845" s="466"/>
      <c r="G1845" s="467"/>
      <c r="H1845" s="379"/>
      <c r="I1845" s="57"/>
      <c r="J1845" s="172"/>
      <c r="K1845" s="256"/>
    </row>
    <row r="1846" spans="2:11" ht="12.75" customHeight="1">
      <c r="B1846" s="533"/>
      <c r="C1846" s="410" t="s">
        <v>329</v>
      </c>
      <c r="D1846" s="411"/>
      <c r="E1846" s="328">
        <v>1</v>
      </c>
      <c r="F1846" s="607" t="s">
        <v>1354</v>
      </c>
      <c r="G1846" s="608"/>
      <c r="H1846" s="318">
        <v>5150</v>
      </c>
      <c r="I1846" s="56">
        <f aca="true" t="shared" si="141" ref="I1846:I1851">H1846-H1846*H$8</f>
        <v>5150</v>
      </c>
      <c r="J1846" s="155">
        <v>0</v>
      </c>
      <c r="K1846" s="250">
        <f t="shared" si="140"/>
        <v>0</v>
      </c>
    </row>
    <row r="1847" spans="2:11" ht="12.75" customHeight="1">
      <c r="B1847" s="533"/>
      <c r="C1847" s="410" t="s">
        <v>332</v>
      </c>
      <c r="D1847" s="411"/>
      <c r="E1847" s="328">
        <v>1</v>
      </c>
      <c r="F1847" s="607" t="s">
        <v>333</v>
      </c>
      <c r="G1847" s="608"/>
      <c r="H1847" s="318">
        <v>54</v>
      </c>
      <c r="I1847" s="56">
        <f t="shared" si="141"/>
        <v>54</v>
      </c>
      <c r="J1847" s="170">
        <v>0</v>
      </c>
      <c r="K1847" s="250">
        <f t="shared" si="140"/>
        <v>0</v>
      </c>
    </row>
    <row r="1848" spans="2:11" ht="12.75" customHeight="1">
      <c r="B1848" s="533"/>
      <c r="C1848" s="410" t="s">
        <v>330</v>
      </c>
      <c r="D1848" s="411"/>
      <c r="E1848" s="328">
        <v>1</v>
      </c>
      <c r="F1848" s="607" t="s">
        <v>331</v>
      </c>
      <c r="G1848" s="608"/>
      <c r="H1848" s="318">
        <v>14390</v>
      </c>
      <c r="I1848" s="56">
        <f t="shared" si="141"/>
        <v>14390</v>
      </c>
      <c r="J1848" s="169">
        <v>0</v>
      </c>
      <c r="K1848" s="250">
        <f t="shared" si="140"/>
        <v>0</v>
      </c>
    </row>
    <row r="1849" spans="2:11" ht="12.75" customHeight="1">
      <c r="B1849" s="533"/>
      <c r="C1849" s="410" t="s">
        <v>1999</v>
      </c>
      <c r="D1849" s="411"/>
      <c r="E1849" s="328">
        <v>1</v>
      </c>
      <c r="F1849" s="607" t="s">
        <v>2000</v>
      </c>
      <c r="G1849" s="608"/>
      <c r="H1849" s="318">
        <v>1590</v>
      </c>
      <c r="I1849" s="56">
        <f t="shared" si="141"/>
        <v>1590</v>
      </c>
      <c r="J1849" s="169">
        <v>0</v>
      </c>
      <c r="K1849" s="250">
        <f t="shared" si="140"/>
        <v>0</v>
      </c>
    </row>
    <row r="1850" spans="2:11" ht="24.75" customHeight="1">
      <c r="B1850" s="533"/>
      <c r="C1850" s="410" t="s">
        <v>2001</v>
      </c>
      <c r="D1850" s="411"/>
      <c r="E1850" s="328">
        <v>1</v>
      </c>
      <c r="F1850" s="607" t="s">
        <v>2002</v>
      </c>
      <c r="G1850" s="608"/>
      <c r="H1850" s="318">
        <v>4300</v>
      </c>
      <c r="I1850" s="56">
        <f t="shared" si="141"/>
        <v>4300</v>
      </c>
      <c r="J1850" s="169">
        <v>0</v>
      </c>
      <c r="K1850" s="250">
        <f t="shared" si="140"/>
        <v>0</v>
      </c>
    </row>
    <row r="1851" spans="2:11" ht="12.75">
      <c r="B1851" s="533"/>
      <c r="C1851" s="410" t="s">
        <v>2003</v>
      </c>
      <c r="D1851" s="411"/>
      <c r="E1851" s="328">
        <v>1</v>
      </c>
      <c r="F1851" s="607" t="s">
        <v>2004</v>
      </c>
      <c r="G1851" s="608"/>
      <c r="H1851" s="318">
        <v>50</v>
      </c>
      <c r="I1851" s="56">
        <f t="shared" si="141"/>
        <v>50</v>
      </c>
      <c r="J1851" s="169">
        <v>0</v>
      </c>
      <c r="K1851" s="250">
        <f t="shared" si="140"/>
        <v>0</v>
      </c>
    </row>
    <row r="1852" spans="2:11" ht="12.75">
      <c r="B1852" s="533"/>
      <c r="C1852" s="465" t="s">
        <v>180</v>
      </c>
      <c r="D1852" s="466"/>
      <c r="E1852" s="466"/>
      <c r="F1852" s="466"/>
      <c r="G1852" s="467"/>
      <c r="H1852" s="414"/>
      <c r="I1852" s="57"/>
      <c r="J1852" s="172"/>
      <c r="K1852" s="256"/>
    </row>
    <row r="1853" spans="2:11" ht="12.75">
      <c r="B1853" s="533"/>
      <c r="C1853" s="415" t="s">
        <v>181</v>
      </c>
      <c r="D1853" s="411"/>
      <c r="E1853" s="328">
        <v>1</v>
      </c>
      <c r="F1853" s="607" t="s">
        <v>182</v>
      </c>
      <c r="G1853" s="608"/>
      <c r="H1853" s="318">
        <v>3350</v>
      </c>
      <c r="I1853" s="56">
        <f>H1853-H1853*H$8</f>
        <v>3350</v>
      </c>
      <c r="J1853" s="169">
        <v>0</v>
      </c>
      <c r="K1853" s="250">
        <f t="shared" si="140"/>
        <v>0</v>
      </c>
    </row>
    <row r="1854" spans="2:11" ht="12.75" customHeight="1">
      <c r="B1854" s="533"/>
      <c r="C1854" s="415" t="s">
        <v>183</v>
      </c>
      <c r="D1854" s="411"/>
      <c r="E1854" s="328">
        <v>1</v>
      </c>
      <c r="F1854" s="607" t="s">
        <v>184</v>
      </c>
      <c r="G1854" s="608"/>
      <c r="H1854" s="318">
        <v>4970</v>
      </c>
      <c r="I1854" s="56">
        <f>H1854-H1854*H$8</f>
        <v>4970</v>
      </c>
      <c r="J1854" s="169">
        <v>0</v>
      </c>
      <c r="K1854" s="250">
        <f t="shared" si="140"/>
        <v>0</v>
      </c>
    </row>
    <row r="1855" spans="2:11" ht="12.75">
      <c r="B1855" s="533"/>
      <c r="C1855" s="415" t="s">
        <v>185</v>
      </c>
      <c r="D1855" s="411"/>
      <c r="E1855" s="328">
        <v>1</v>
      </c>
      <c r="F1855" s="607" t="s">
        <v>186</v>
      </c>
      <c r="G1855" s="608"/>
      <c r="H1855" s="318">
        <v>6630</v>
      </c>
      <c r="I1855" s="56">
        <f>H1855-H1855*H$8</f>
        <v>6630</v>
      </c>
      <c r="J1855" s="169">
        <v>0</v>
      </c>
      <c r="K1855" s="250">
        <f t="shared" si="140"/>
        <v>0</v>
      </c>
    </row>
    <row r="1856" spans="2:11" ht="12.75">
      <c r="B1856" s="294"/>
      <c r="C1856" s="615" t="s">
        <v>187</v>
      </c>
      <c r="D1856" s="486"/>
      <c r="E1856" s="486"/>
      <c r="F1856" s="486"/>
      <c r="G1856" s="616"/>
      <c r="H1856" s="296"/>
      <c r="I1856" s="297"/>
      <c r="J1856" s="297"/>
      <c r="K1856" s="297"/>
    </row>
    <row r="1857" spans="2:11" ht="12.75">
      <c r="B1857" s="287"/>
      <c r="C1857" s="617" t="s">
        <v>188</v>
      </c>
      <c r="D1857" s="618"/>
      <c r="E1857" s="618"/>
      <c r="F1857" s="618"/>
      <c r="G1857" s="619"/>
      <c r="H1857" s="298"/>
      <c r="I1857" s="299"/>
      <c r="J1857" s="299"/>
      <c r="K1857" s="299"/>
    </row>
    <row r="1858" spans="2:11" ht="12.75">
      <c r="B1858" s="431"/>
      <c r="C1858" s="419" t="s">
        <v>2005</v>
      </c>
      <c r="D1858" s="420" t="s">
        <v>189</v>
      </c>
      <c r="E1858" s="421">
        <v>12</v>
      </c>
      <c r="F1858" s="412" t="s">
        <v>190</v>
      </c>
      <c r="G1858" s="413"/>
      <c r="H1858" s="422">
        <v>45.6</v>
      </c>
      <c r="I1858" s="56">
        <f aca="true" t="shared" si="142" ref="I1858:I1867">H1858-H1858*H$8</f>
        <v>45.6</v>
      </c>
      <c r="J1858" s="169">
        <v>0</v>
      </c>
      <c r="K1858" s="250">
        <f aca="true" t="shared" si="143" ref="K1858:K1867">I1858*J1858</f>
        <v>0</v>
      </c>
    </row>
    <row r="1859" spans="2:11" ht="12.75" customHeight="1">
      <c r="B1859" s="8"/>
      <c r="C1859" s="419" t="s">
        <v>2006</v>
      </c>
      <c r="D1859" s="411" t="s">
        <v>189</v>
      </c>
      <c r="E1859" s="328">
        <v>12</v>
      </c>
      <c r="F1859" s="412" t="s">
        <v>191</v>
      </c>
      <c r="G1859" s="413"/>
      <c r="H1859" s="422">
        <v>45.6</v>
      </c>
      <c r="I1859" s="56">
        <f t="shared" si="142"/>
        <v>45.6</v>
      </c>
      <c r="J1859" s="169">
        <v>0</v>
      </c>
      <c r="K1859" s="250">
        <f t="shared" si="143"/>
        <v>0</v>
      </c>
    </row>
    <row r="1860" spans="2:11" ht="12.75">
      <c r="B1860" s="305"/>
      <c r="C1860" s="419" t="s">
        <v>2007</v>
      </c>
      <c r="D1860" s="411" t="s">
        <v>189</v>
      </c>
      <c r="E1860" s="328">
        <v>12</v>
      </c>
      <c r="F1860" s="412" t="s">
        <v>192</v>
      </c>
      <c r="G1860" s="413"/>
      <c r="H1860" s="422">
        <v>45.6</v>
      </c>
      <c r="I1860" s="56">
        <f t="shared" si="142"/>
        <v>45.6</v>
      </c>
      <c r="J1860" s="169">
        <v>0</v>
      </c>
      <c r="K1860" s="250">
        <f t="shared" si="143"/>
        <v>0</v>
      </c>
    </row>
    <row r="1861" spans="2:11" ht="12.75">
      <c r="B1861" s="305"/>
      <c r="C1861" s="419" t="s">
        <v>2008</v>
      </c>
      <c r="D1861" s="411" t="s">
        <v>193</v>
      </c>
      <c r="E1861" s="328">
        <v>12</v>
      </c>
      <c r="F1861" s="412" t="s">
        <v>194</v>
      </c>
      <c r="G1861" s="413"/>
      <c r="H1861" s="422">
        <v>52.8</v>
      </c>
      <c r="I1861" s="56">
        <f t="shared" si="142"/>
        <v>52.8</v>
      </c>
      <c r="J1861" s="169">
        <v>0</v>
      </c>
      <c r="K1861" s="250">
        <f t="shared" si="143"/>
        <v>0</v>
      </c>
    </row>
    <row r="1862" spans="2:11" ht="12.75">
      <c r="B1862" s="305"/>
      <c r="C1862" s="419">
        <v>11336</v>
      </c>
      <c r="D1862" s="411" t="s">
        <v>195</v>
      </c>
      <c r="E1862" s="328">
        <v>10</v>
      </c>
      <c r="F1862" s="412" t="s">
        <v>196</v>
      </c>
      <c r="G1862" s="413"/>
      <c r="H1862" s="422">
        <v>130</v>
      </c>
      <c r="I1862" s="56">
        <f t="shared" si="142"/>
        <v>130</v>
      </c>
      <c r="J1862" s="169">
        <v>0</v>
      </c>
      <c r="K1862" s="250">
        <f t="shared" si="143"/>
        <v>0</v>
      </c>
    </row>
    <row r="1863" spans="2:11" ht="12.75">
      <c r="B1863" s="305"/>
      <c r="C1863" s="419">
        <v>11337</v>
      </c>
      <c r="D1863" s="411" t="s">
        <v>195</v>
      </c>
      <c r="E1863" s="328">
        <v>10</v>
      </c>
      <c r="F1863" s="412" t="s">
        <v>197</v>
      </c>
      <c r="G1863" s="413"/>
      <c r="H1863" s="422">
        <v>130</v>
      </c>
      <c r="I1863" s="56">
        <f t="shared" si="142"/>
        <v>130</v>
      </c>
      <c r="J1863" s="169">
        <v>0</v>
      </c>
      <c r="K1863" s="250">
        <f t="shared" si="143"/>
        <v>0</v>
      </c>
    </row>
    <row r="1864" spans="2:11" ht="12.75">
      <c r="B1864" s="305"/>
      <c r="C1864" s="419">
        <v>11338</v>
      </c>
      <c r="D1864" s="411" t="s">
        <v>198</v>
      </c>
      <c r="E1864" s="328">
        <v>10</v>
      </c>
      <c r="F1864" s="412" t="s">
        <v>199</v>
      </c>
      <c r="G1864" s="413"/>
      <c r="H1864" s="422">
        <v>170</v>
      </c>
      <c r="I1864" s="56">
        <f t="shared" si="142"/>
        <v>170</v>
      </c>
      <c r="J1864" s="169">
        <v>0</v>
      </c>
      <c r="K1864" s="250">
        <f t="shared" si="143"/>
        <v>0</v>
      </c>
    </row>
    <row r="1865" spans="2:11" ht="12.75">
      <c r="B1865" s="305"/>
      <c r="C1865" s="419">
        <v>11339</v>
      </c>
      <c r="D1865" s="411" t="s">
        <v>198</v>
      </c>
      <c r="E1865" s="328">
        <v>10</v>
      </c>
      <c r="F1865" s="412" t="s">
        <v>200</v>
      </c>
      <c r="G1865" s="413"/>
      <c r="H1865" s="422">
        <v>170</v>
      </c>
      <c r="I1865" s="56">
        <f t="shared" si="142"/>
        <v>170</v>
      </c>
      <c r="J1865" s="169">
        <v>0</v>
      </c>
      <c r="K1865" s="250">
        <f t="shared" si="143"/>
        <v>0</v>
      </c>
    </row>
    <row r="1866" spans="2:11" ht="12.75">
      <c r="B1866" s="305"/>
      <c r="C1866" s="423" t="s">
        <v>2009</v>
      </c>
      <c r="D1866" s="411" t="s">
        <v>201</v>
      </c>
      <c r="E1866" s="328">
        <v>1</v>
      </c>
      <c r="F1866" s="412" t="s">
        <v>2010</v>
      </c>
      <c r="G1866" s="413"/>
      <c r="H1866" s="422">
        <v>60</v>
      </c>
      <c r="I1866" s="56">
        <f t="shared" si="142"/>
        <v>60</v>
      </c>
      <c r="J1866" s="169">
        <v>0</v>
      </c>
      <c r="K1866" s="250">
        <f t="shared" si="143"/>
        <v>0</v>
      </c>
    </row>
    <row r="1867" spans="2:11" ht="12.75">
      <c r="B1867" s="260"/>
      <c r="C1867" s="423" t="s">
        <v>2011</v>
      </c>
      <c r="D1867" s="411" t="s">
        <v>201</v>
      </c>
      <c r="E1867" s="328">
        <v>1</v>
      </c>
      <c r="F1867" s="412" t="s">
        <v>2012</v>
      </c>
      <c r="G1867" s="413"/>
      <c r="H1867" s="422">
        <v>60</v>
      </c>
      <c r="I1867" s="56">
        <f t="shared" si="142"/>
        <v>60</v>
      </c>
      <c r="J1867" s="169">
        <v>0</v>
      </c>
      <c r="K1867" s="250">
        <f t="shared" si="143"/>
        <v>0</v>
      </c>
    </row>
    <row r="1868" spans="2:11" ht="12.75" customHeight="1">
      <c r="B1868" s="430"/>
      <c r="C1868" s="423" t="s">
        <v>2013</v>
      </c>
      <c r="D1868" s="411" t="s">
        <v>201</v>
      </c>
      <c r="E1868" s="328">
        <v>1</v>
      </c>
      <c r="F1868" s="412" t="s">
        <v>2014</v>
      </c>
      <c r="G1868" s="413"/>
      <c r="H1868" s="422">
        <v>60</v>
      </c>
      <c r="I1868" s="56">
        <f aca="true" t="shared" si="144" ref="I1868:I1897">H1868-H1868*H$8</f>
        <v>60</v>
      </c>
      <c r="J1868" s="169">
        <v>0</v>
      </c>
      <c r="K1868" s="250">
        <f aca="true" t="shared" si="145" ref="K1868:K1873">I1868*J1868</f>
        <v>0</v>
      </c>
    </row>
    <row r="1869" spans="2:11" ht="12.75">
      <c r="B1869" s="432"/>
      <c r="C1869" s="423" t="s">
        <v>2015</v>
      </c>
      <c r="D1869" s="411" t="s">
        <v>201</v>
      </c>
      <c r="E1869" s="328">
        <v>1</v>
      </c>
      <c r="F1869" s="412" t="s">
        <v>2016</v>
      </c>
      <c r="G1869" s="413"/>
      <c r="H1869" s="422">
        <v>60</v>
      </c>
      <c r="I1869" s="56">
        <f t="shared" si="144"/>
        <v>60</v>
      </c>
      <c r="J1869" s="169">
        <v>0</v>
      </c>
      <c r="K1869" s="250">
        <f t="shared" si="145"/>
        <v>0</v>
      </c>
    </row>
    <row r="1870" spans="2:11" ht="13.5" customHeight="1">
      <c r="B1870" s="118"/>
      <c r="C1870" s="426" t="s">
        <v>2017</v>
      </c>
      <c r="D1870" s="424"/>
      <c r="E1870" s="424"/>
      <c r="F1870" s="424"/>
      <c r="G1870" s="363"/>
      <c r="H1870" s="362"/>
      <c r="I1870" s="58"/>
      <c r="J1870" s="428"/>
      <c r="K1870" s="255"/>
    </row>
    <row r="1871" spans="2:11" ht="12.75" customHeight="1">
      <c r="B1871" s="118"/>
      <c r="C1871" s="360">
        <v>21472</v>
      </c>
      <c r="D1871" s="311"/>
      <c r="E1871" s="311">
        <v>1</v>
      </c>
      <c r="F1871" s="401" t="s">
        <v>2018</v>
      </c>
      <c r="G1871" s="402"/>
      <c r="H1871" s="318">
        <v>140</v>
      </c>
      <c r="I1871" s="56">
        <f t="shared" si="144"/>
        <v>140</v>
      </c>
      <c r="J1871" s="169">
        <v>0</v>
      </c>
      <c r="K1871" s="250">
        <f t="shared" si="145"/>
        <v>0</v>
      </c>
    </row>
    <row r="1872" spans="2:11" ht="12.75" customHeight="1">
      <c r="B1872" s="118"/>
      <c r="C1872" s="360">
        <v>21473</v>
      </c>
      <c r="D1872" s="311"/>
      <c r="E1872" s="311">
        <v>1</v>
      </c>
      <c r="F1872" s="401" t="s">
        <v>2019</v>
      </c>
      <c r="G1872" s="402"/>
      <c r="H1872" s="318">
        <v>60</v>
      </c>
      <c r="I1872" s="56">
        <f t="shared" si="144"/>
        <v>60</v>
      </c>
      <c r="J1872" s="169">
        <v>0</v>
      </c>
      <c r="K1872" s="250">
        <f t="shared" si="145"/>
        <v>0</v>
      </c>
    </row>
    <row r="1873" spans="2:11" ht="12.75" customHeight="1">
      <c r="B1873" s="118"/>
      <c r="C1873" s="360">
        <v>21471</v>
      </c>
      <c r="D1873" s="311"/>
      <c r="E1873" s="311">
        <v>1</v>
      </c>
      <c r="F1873" s="401" t="s">
        <v>2020</v>
      </c>
      <c r="G1873" s="402"/>
      <c r="H1873" s="318">
        <v>9.8</v>
      </c>
      <c r="I1873" s="56">
        <f t="shared" si="144"/>
        <v>9.8</v>
      </c>
      <c r="J1873" s="169">
        <v>0</v>
      </c>
      <c r="K1873" s="250">
        <f t="shared" si="145"/>
        <v>0</v>
      </c>
    </row>
    <row r="1874" spans="2:11" ht="12.75" customHeight="1">
      <c r="B1874" s="118"/>
      <c r="C1874" s="489" t="s">
        <v>2021</v>
      </c>
      <c r="D1874" s="490"/>
      <c r="E1874" s="490"/>
      <c r="F1874" s="490"/>
      <c r="G1874" s="427"/>
      <c r="H1874" s="425"/>
      <c r="I1874" s="58"/>
      <c r="J1874" s="428"/>
      <c r="K1874" s="255"/>
    </row>
    <row r="1875" spans="2:11" ht="24" customHeight="1">
      <c r="B1875" s="118"/>
      <c r="C1875" s="360" t="s">
        <v>2022</v>
      </c>
      <c r="D1875" s="311" t="s">
        <v>2023</v>
      </c>
      <c r="E1875" s="311">
        <v>1</v>
      </c>
      <c r="F1875" s="401" t="s">
        <v>2024</v>
      </c>
      <c r="G1875" s="402"/>
      <c r="H1875" s="318">
        <v>60.2</v>
      </c>
      <c r="I1875" s="56">
        <f t="shared" si="144"/>
        <v>60.2</v>
      </c>
      <c r="J1875" s="169">
        <v>0</v>
      </c>
      <c r="K1875" s="250">
        <f aca="true" t="shared" si="146" ref="K1875:K1881">I1875*J1875</f>
        <v>0</v>
      </c>
    </row>
    <row r="1876" spans="2:11" ht="12.75" customHeight="1">
      <c r="B1876" s="118"/>
      <c r="C1876" s="360" t="s">
        <v>2025</v>
      </c>
      <c r="D1876" s="311" t="s">
        <v>2026</v>
      </c>
      <c r="E1876" s="311">
        <v>1</v>
      </c>
      <c r="F1876" s="401" t="s">
        <v>2027</v>
      </c>
      <c r="G1876" s="402"/>
      <c r="H1876" s="318">
        <v>90.3</v>
      </c>
      <c r="I1876" s="56">
        <f t="shared" si="144"/>
        <v>90.3</v>
      </c>
      <c r="J1876" s="169">
        <v>0</v>
      </c>
      <c r="K1876" s="250">
        <f t="shared" si="146"/>
        <v>0</v>
      </c>
    </row>
    <row r="1877" spans="2:11" ht="12.75" customHeight="1">
      <c r="B1877" s="118"/>
      <c r="C1877" s="360">
        <v>94290</v>
      </c>
      <c r="D1877" s="311" t="s">
        <v>2028</v>
      </c>
      <c r="E1877" s="311">
        <v>1</v>
      </c>
      <c r="F1877" s="401" t="s">
        <v>2029</v>
      </c>
      <c r="G1877" s="402"/>
      <c r="H1877" s="318">
        <v>559</v>
      </c>
      <c r="I1877" s="56">
        <f t="shared" si="144"/>
        <v>559</v>
      </c>
      <c r="J1877" s="169">
        <v>0</v>
      </c>
      <c r="K1877" s="250">
        <f t="shared" si="146"/>
        <v>0</v>
      </c>
    </row>
    <row r="1878" spans="2:11" ht="12.75" customHeight="1">
      <c r="B1878" s="118"/>
      <c r="C1878" s="360">
        <v>10402</v>
      </c>
      <c r="D1878" s="311" t="s">
        <v>2030</v>
      </c>
      <c r="E1878" s="311">
        <v>1</v>
      </c>
      <c r="F1878" s="401" t="s">
        <v>2031</v>
      </c>
      <c r="G1878" s="402"/>
      <c r="H1878" s="318">
        <v>1092.2</v>
      </c>
      <c r="I1878" s="56">
        <f t="shared" si="144"/>
        <v>1092.2</v>
      </c>
      <c r="J1878" s="169">
        <v>0</v>
      </c>
      <c r="K1878" s="250">
        <f t="shared" si="146"/>
        <v>0</v>
      </c>
    </row>
    <row r="1879" spans="2:11" ht="12.75" customHeight="1">
      <c r="B1879" s="118"/>
      <c r="C1879" s="360">
        <v>18000</v>
      </c>
      <c r="D1879" s="311" t="s">
        <v>2032</v>
      </c>
      <c r="E1879" s="311">
        <v>1</v>
      </c>
      <c r="F1879" s="401" t="s">
        <v>2033</v>
      </c>
      <c r="G1879" s="402"/>
      <c r="H1879" s="318">
        <v>4042</v>
      </c>
      <c r="I1879" s="56">
        <f t="shared" si="144"/>
        <v>4042</v>
      </c>
      <c r="J1879" s="169">
        <v>0</v>
      </c>
      <c r="K1879" s="250">
        <f t="shared" si="146"/>
        <v>0</v>
      </c>
    </row>
    <row r="1880" spans="2:11" ht="12.75" customHeight="1">
      <c r="B1880" s="118"/>
      <c r="C1880" s="360">
        <v>10550</v>
      </c>
      <c r="D1880" s="311" t="s">
        <v>2034</v>
      </c>
      <c r="E1880" s="311">
        <v>50</v>
      </c>
      <c r="F1880" s="401" t="s">
        <v>2035</v>
      </c>
      <c r="G1880" s="402"/>
      <c r="H1880" s="318">
        <v>516</v>
      </c>
      <c r="I1880" s="56">
        <f t="shared" si="144"/>
        <v>516</v>
      </c>
      <c r="J1880" s="169">
        <v>0</v>
      </c>
      <c r="K1880" s="250">
        <f t="shared" si="146"/>
        <v>0</v>
      </c>
    </row>
    <row r="1881" spans="2:11" ht="12.75" customHeight="1">
      <c r="B1881" s="118"/>
      <c r="C1881" s="360">
        <v>10624</v>
      </c>
      <c r="D1881" s="311" t="s">
        <v>2036</v>
      </c>
      <c r="E1881" s="311">
        <v>500</v>
      </c>
      <c r="F1881" s="401" t="s">
        <v>2037</v>
      </c>
      <c r="G1881" s="402"/>
      <c r="H1881" s="318">
        <v>335.4</v>
      </c>
      <c r="I1881" s="56">
        <f t="shared" si="144"/>
        <v>335.4</v>
      </c>
      <c r="J1881" s="169">
        <v>0</v>
      </c>
      <c r="K1881" s="250">
        <f t="shared" si="146"/>
        <v>0</v>
      </c>
    </row>
    <row r="1882" spans="2:11" ht="12.75" customHeight="1">
      <c r="B1882" s="118"/>
      <c r="C1882" s="481" t="s">
        <v>2038</v>
      </c>
      <c r="D1882" s="482"/>
      <c r="E1882" s="482"/>
      <c r="F1882" s="482"/>
      <c r="G1882" s="363"/>
      <c r="H1882" s="362"/>
      <c r="I1882" s="58"/>
      <c r="J1882" s="428"/>
      <c r="K1882" s="255"/>
    </row>
    <row r="1883" spans="2:11" ht="12.75" customHeight="1">
      <c r="B1883" s="118"/>
      <c r="C1883" s="360">
        <v>65071</v>
      </c>
      <c r="D1883" s="311" t="s">
        <v>2039</v>
      </c>
      <c r="E1883" s="311">
        <v>1</v>
      </c>
      <c r="F1883" s="401" t="s">
        <v>2040</v>
      </c>
      <c r="G1883" s="402"/>
      <c r="H1883" s="318">
        <v>414</v>
      </c>
      <c r="I1883" s="56">
        <f t="shared" si="144"/>
        <v>414</v>
      </c>
      <c r="J1883" s="169">
        <v>0</v>
      </c>
      <c r="K1883" s="250">
        <f aca="true" t="shared" si="147" ref="K1883:K1893">I1883*J1883</f>
        <v>0</v>
      </c>
    </row>
    <row r="1884" spans="2:11" ht="12.75" customHeight="1">
      <c r="B1884" s="118"/>
      <c r="C1884" s="360">
        <v>65072</v>
      </c>
      <c r="D1884" s="311" t="s">
        <v>2041</v>
      </c>
      <c r="E1884" s="311">
        <v>1</v>
      </c>
      <c r="F1884" s="401" t="s">
        <v>2042</v>
      </c>
      <c r="G1884" s="402"/>
      <c r="H1884" s="318">
        <v>532</v>
      </c>
      <c r="I1884" s="56">
        <f t="shared" si="144"/>
        <v>532</v>
      </c>
      <c r="J1884" s="169">
        <v>0</v>
      </c>
      <c r="K1884" s="250">
        <f t="shared" si="147"/>
        <v>0</v>
      </c>
    </row>
    <row r="1885" spans="2:11" ht="12.75" customHeight="1">
      <c r="B1885" s="118"/>
      <c r="C1885" s="360">
        <v>65073</v>
      </c>
      <c r="D1885" s="311" t="s">
        <v>2043</v>
      </c>
      <c r="E1885" s="311">
        <v>1</v>
      </c>
      <c r="F1885" s="401" t="s">
        <v>2044</v>
      </c>
      <c r="G1885" s="402"/>
      <c r="H1885" s="318">
        <v>770</v>
      </c>
      <c r="I1885" s="56">
        <f t="shared" si="144"/>
        <v>770</v>
      </c>
      <c r="J1885" s="169">
        <v>0</v>
      </c>
      <c r="K1885" s="250">
        <f t="shared" si="147"/>
        <v>0</v>
      </c>
    </row>
    <row r="1886" spans="2:11" ht="12.75" customHeight="1">
      <c r="B1886" s="118"/>
      <c r="C1886" s="360">
        <v>65074</v>
      </c>
      <c r="D1886" s="311" t="s">
        <v>2045</v>
      </c>
      <c r="E1886" s="311">
        <v>1</v>
      </c>
      <c r="F1886" s="401" t="s">
        <v>2046</v>
      </c>
      <c r="G1886" s="402"/>
      <c r="H1886" s="318">
        <v>1360</v>
      </c>
      <c r="I1886" s="56">
        <f t="shared" si="144"/>
        <v>1360</v>
      </c>
      <c r="J1886" s="169">
        <v>0</v>
      </c>
      <c r="K1886" s="250">
        <f t="shared" si="147"/>
        <v>0</v>
      </c>
    </row>
    <row r="1887" spans="2:11" ht="12.75" customHeight="1">
      <c r="B1887" s="118"/>
      <c r="C1887" s="360">
        <v>60650</v>
      </c>
      <c r="D1887" s="311" t="s">
        <v>2047</v>
      </c>
      <c r="E1887" s="311">
        <v>1</v>
      </c>
      <c r="F1887" s="401" t="s">
        <v>2048</v>
      </c>
      <c r="G1887" s="402"/>
      <c r="H1887" s="318">
        <v>90</v>
      </c>
      <c r="I1887" s="56">
        <f t="shared" si="144"/>
        <v>90</v>
      </c>
      <c r="J1887" s="169">
        <v>0</v>
      </c>
      <c r="K1887" s="250">
        <f t="shared" si="147"/>
        <v>0</v>
      </c>
    </row>
    <row r="1888" spans="2:11" ht="12.75" customHeight="1">
      <c r="B1888" s="118"/>
      <c r="C1888" s="360">
        <v>60651</v>
      </c>
      <c r="D1888" s="311" t="s">
        <v>2049</v>
      </c>
      <c r="E1888" s="311">
        <v>1</v>
      </c>
      <c r="F1888" s="401" t="s">
        <v>2050</v>
      </c>
      <c r="G1888" s="402"/>
      <c r="H1888" s="318">
        <v>101</v>
      </c>
      <c r="I1888" s="56">
        <f t="shared" si="144"/>
        <v>101</v>
      </c>
      <c r="J1888" s="169">
        <v>0</v>
      </c>
      <c r="K1888" s="250">
        <f t="shared" si="147"/>
        <v>0</v>
      </c>
    </row>
    <row r="1889" spans="2:11" ht="12.75" customHeight="1">
      <c r="B1889" s="118"/>
      <c r="C1889" s="360">
        <v>60652</v>
      </c>
      <c r="D1889" s="311" t="s">
        <v>2051</v>
      </c>
      <c r="E1889" s="311">
        <v>1</v>
      </c>
      <c r="F1889" s="401" t="s">
        <v>2052</v>
      </c>
      <c r="G1889" s="402"/>
      <c r="H1889" s="318">
        <v>115</v>
      </c>
      <c r="I1889" s="56">
        <f t="shared" si="144"/>
        <v>115</v>
      </c>
      <c r="J1889" s="169">
        <v>0</v>
      </c>
      <c r="K1889" s="250">
        <f t="shared" si="147"/>
        <v>0</v>
      </c>
    </row>
    <row r="1890" spans="2:11" ht="12.75" customHeight="1">
      <c r="B1890" s="118"/>
      <c r="C1890" s="360">
        <v>60653</v>
      </c>
      <c r="D1890" s="311" t="s">
        <v>2047</v>
      </c>
      <c r="E1890" s="311">
        <v>1</v>
      </c>
      <c r="F1890" s="401" t="s">
        <v>2053</v>
      </c>
      <c r="G1890" s="402"/>
      <c r="H1890" s="318">
        <v>90</v>
      </c>
      <c r="I1890" s="56">
        <f t="shared" si="144"/>
        <v>90</v>
      </c>
      <c r="J1890" s="169">
        <v>0</v>
      </c>
      <c r="K1890" s="250">
        <f t="shared" si="147"/>
        <v>0</v>
      </c>
    </row>
    <row r="1891" spans="2:11" ht="12.75" customHeight="1">
      <c r="B1891" s="118"/>
      <c r="C1891" s="360">
        <v>60654</v>
      </c>
      <c r="D1891" s="311" t="s">
        <v>2049</v>
      </c>
      <c r="E1891" s="311">
        <v>1</v>
      </c>
      <c r="F1891" s="401" t="s">
        <v>2054</v>
      </c>
      <c r="G1891" s="402"/>
      <c r="H1891" s="318">
        <v>101</v>
      </c>
      <c r="I1891" s="56">
        <f t="shared" si="144"/>
        <v>101</v>
      </c>
      <c r="J1891" s="169">
        <v>0</v>
      </c>
      <c r="K1891" s="250">
        <f t="shared" si="147"/>
        <v>0</v>
      </c>
    </row>
    <row r="1892" spans="2:11" ht="12.75" customHeight="1">
      <c r="B1892" s="118"/>
      <c r="C1892" s="360">
        <v>60655</v>
      </c>
      <c r="D1892" s="311" t="s">
        <v>2051</v>
      </c>
      <c r="E1892" s="311">
        <v>1</v>
      </c>
      <c r="F1892" s="401" t="s">
        <v>2055</v>
      </c>
      <c r="G1892" s="402"/>
      <c r="H1892" s="318">
        <v>115</v>
      </c>
      <c r="I1892" s="56">
        <f t="shared" si="144"/>
        <v>115</v>
      </c>
      <c r="J1892" s="169">
        <v>0</v>
      </c>
      <c r="K1892" s="250">
        <f t="shared" si="147"/>
        <v>0</v>
      </c>
    </row>
    <row r="1893" spans="2:11" ht="12.75" customHeight="1">
      <c r="B1893" s="118"/>
      <c r="C1893" s="360">
        <v>65070</v>
      </c>
      <c r="D1893" s="311"/>
      <c r="E1893" s="364">
        <v>1</v>
      </c>
      <c r="F1893" s="401" t="s">
        <v>2056</v>
      </c>
      <c r="G1893" s="402"/>
      <c r="H1893" s="318">
        <v>3215.6</v>
      </c>
      <c r="I1893" s="56">
        <f t="shared" si="144"/>
        <v>3215.6</v>
      </c>
      <c r="J1893" s="169">
        <v>0</v>
      </c>
      <c r="K1893" s="250">
        <f t="shared" si="147"/>
        <v>0</v>
      </c>
    </row>
    <row r="1894" spans="2:11" ht="12.75" customHeight="1">
      <c r="B1894" s="118"/>
      <c r="C1894" s="481" t="s">
        <v>2057</v>
      </c>
      <c r="D1894" s="482"/>
      <c r="E1894" s="482"/>
      <c r="F1894" s="482"/>
      <c r="G1894" s="483"/>
      <c r="H1894" s="362"/>
      <c r="I1894" s="58"/>
      <c r="J1894" s="428"/>
      <c r="K1894" s="255"/>
    </row>
    <row r="1895" spans="2:11" ht="12.75" customHeight="1">
      <c r="B1895" s="118"/>
      <c r="C1895" s="360">
        <v>60701</v>
      </c>
      <c r="D1895" s="311"/>
      <c r="E1895" s="311">
        <v>1</v>
      </c>
      <c r="F1895" s="401" t="s">
        <v>2058</v>
      </c>
      <c r="G1895" s="402"/>
      <c r="H1895" s="318">
        <v>25</v>
      </c>
      <c r="I1895" s="56">
        <f t="shared" si="144"/>
        <v>25</v>
      </c>
      <c r="J1895" s="169">
        <v>0</v>
      </c>
      <c r="K1895" s="250">
        <f>I1895*J1895</f>
        <v>0</v>
      </c>
    </row>
    <row r="1896" spans="2:11" ht="12.75" customHeight="1">
      <c r="B1896" s="118"/>
      <c r="C1896" s="360">
        <v>60702</v>
      </c>
      <c r="D1896" s="311"/>
      <c r="E1896" s="311">
        <v>1</v>
      </c>
      <c r="F1896" s="401" t="s">
        <v>2059</v>
      </c>
      <c r="G1896" s="402"/>
      <c r="H1896" s="318">
        <v>25</v>
      </c>
      <c r="I1896" s="56">
        <f t="shared" si="144"/>
        <v>25</v>
      </c>
      <c r="J1896" s="169">
        <v>0</v>
      </c>
      <c r="K1896" s="250">
        <f>I1896*J1896</f>
        <v>0</v>
      </c>
    </row>
    <row r="1897" spans="2:11" ht="12.75" customHeight="1">
      <c r="B1897" s="118"/>
      <c r="C1897" s="360">
        <v>60703</v>
      </c>
      <c r="D1897" s="311"/>
      <c r="E1897" s="311">
        <v>1</v>
      </c>
      <c r="F1897" s="401" t="s">
        <v>2060</v>
      </c>
      <c r="G1897" s="402"/>
      <c r="H1897" s="318">
        <v>25</v>
      </c>
      <c r="I1897" s="56">
        <f t="shared" si="144"/>
        <v>25</v>
      </c>
      <c r="J1897" s="169">
        <v>0</v>
      </c>
      <c r="K1897" s="250">
        <f>I1897*J1897</f>
        <v>0</v>
      </c>
    </row>
    <row r="1898" spans="2:11" ht="12.75" customHeight="1">
      <c r="B1898" s="118"/>
      <c r="C1898" s="360">
        <v>60704</v>
      </c>
      <c r="D1898" s="311"/>
      <c r="E1898" s="311">
        <v>1</v>
      </c>
      <c r="F1898" s="401" t="s">
        <v>2061</v>
      </c>
      <c r="G1898" s="402"/>
      <c r="H1898" s="318">
        <v>25</v>
      </c>
      <c r="I1898" s="56">
        <f>H1898-H1898*H$8</f>
        <v>25</v>
      </c>
      <c r="J1898" s="169">
        <v>0</v>
      </c>
      <c r="K1898" s="250">
        <f>I1898*J1898</f>
        <v>0</v>
      </c>
    </row>
    <row r="1899" spans="2:11" ht="12.75" customHeight="1">
      <c r="B1899" s="118"/>
      <c r="C1899" s="360">
        <v>60705</v>
      </c>
      <c r="D1899" s="311"/>
      <c r="E1899" s="311">
        <v>1</v>
      </c>
      <c r="F1899" s="401" t="s">
        <v>2062</v>
      </c>
      <c r="G1899" s="402"/>
      <c r="H1899" s="318">
        <v>25</v>
      </c>
      <c r="I1899" s="56">
        <f>H1899-H1899*H$8</f>
        <v>25</v>
      </c>
      <c r="J1899" s="169">
        <v>0</v>
      </c>
      <c r="K1899" s="250">
        <f>I1899*J1899</f>
        <v>0</v>
      </c>
    </row>
    <row r="1900" spans="2:11" ht="12.75" customHeight="1">
      <c r="B1900" s="295"/>
      <c r="C1900" s="517" t="s">
        <v>202</v>
      </c>
      <c r="D1900" s="518"/>
      <c r="E1900" s="518"/>
      <c r="F1900" s="518"/>
      <c r="G1900" s="629"/>
      <c r="H1900" s="290"/>
      <c r="I1900" s="291"/>
      <c r="J1900" s="291"/>
      <c r="K1900" s="291"/>
    </row>
    <row r="1901" spans="2:11" ht="12.75" customHeight="1">
      <c r="B1901" s="284"/>
      <c r="C1901" s="273">
        <v>801</v>
      </c>
      <c r="D1901" s="5" t="s">
        <v>352</v>
      </c>
      <c r="E1901" s="15">
        <v>1</v>
      </c>
      <c r="F1901" s="475" t="s">
        <v>253</v>
      </c>
      <c r="G1901" s="476"/>
      <c r="H1901" s="43">
        <v>60</v>
      </c>
      <c r="I1901" s="56">
        <f>H1901-H1901*H$8</f>
        <v>60</v>
      </c>
      <c r="J1901" s="169">
        <v>0</v>
      </c>
      <c r="K1901" s="250">
        <f>I1901*J1901</f>
        <v>0</v>
      </c>
    </row>
    <row r="1902" spans="2:11" ht="12.75" customHeight="1">
      <c r="B1902" s="295"/>
      <c r="C1902" s="517" t="s">
        <v>2518</v>
      </c>
      <c r="D1902" s="518"/>
      <c r="E1902" s="518"/>
      <c r="F1902" s="518"/>
      <c r="G1902" s="629"/>
      <c r="H1902" s="290"/>
      <c r="I1902" s="291"/>
      <c r="J1902" s="291"/>
      <c r="K1902" s="291"/>
    </row>
    <row r="1903" spans="2:11" ht="12.75" customHeight="1">
      <c r="B1903" s="525"/>
      <c r="C1903" s="360">
        <v>19364</v>
      </c>
      <c r="D1903" s="311"/>
      <c r="E1903" s="429">
        <v>1</v>
      </c>
      <c r="F1903" s="491" t="s">
        <v>34</v>
      </c>
      <c r="G1903" s="492"/>
      <c r="H1903" s="318">
        <v>1600</v>
      </c>
      <c r="I1903" s="56">
        <f aca="true" t="shared" si="148" ref="I1903:I1912">H1903-H1903*H$8</f>
        <v>1600</v>
      </c>
      <c r="J1903" s="169">
        <v>0</v>
      </c>
      <c r="K1903" s="250">
        <f>I1903*J1903</f>
        <v>0</v>
      </c>
    </row>
    <row r="1904" spans="2:11" ht="12.75" customHeight="1">
      <c r="B1904" s="526"/>
      <c r="C1904" s="360">
        <v>44175</v>
      </c>
      <c r="D1904" s="311"/>
      <c r="E1904" s="429">
        <v>1</v>
      </c>
      <c r="F1904" s="491" t="s">
        <v>2063</v>
      </c>
      <c r="G1904" s="492"/>
      <c r="H1904" s="318">
        <v>586</v>
      </c>
      <c r="I1904" s="56">
        <f t="shared" si="148"/>
        <v>586</v>
      </c>
      <c r="J1904" s="169">
        <v>0</v>
      </c>
      <c r="K1904" s="250">
        <f>I1904*J1904</f>
        <v>0</v>
      </c>
    </row>
    <row r="1905" spans="2:11" ht="12.75" customHeight="1">
      <c r="B1905" s="528"/>
      <c r="C1905" s="360">
        <v>44180</v>
      </c>
      <c r="D1905" s="311"/>
      <c r="E1905" s="429">
        <v>14</v>
      </c>
      <c r="F1905" s="491" t="s">
        <v>2064</v>
      </c>
      <c r="G1905" s="492"/>
      <c r="H1905" s="318">
        <v>144</v>
      </c>
      <c r="I1905" s="56">
        <f t="shared" si="148"/>
        <v>144</v>
      </c>
      <c r="J1905" s="169">
        <v>0</v>
      </c>
      <c r="K1905" s="250">
        <f>I1905*J1905</f>
        <v>0</v>
      </c>
    </row>
    <row r="1906" spans="2:11" ht="12.75" customHeight="1">
      <c r="B1906" s="433"/>
      <c r="C1906" s="360">
        <v>48610</v>
      </c>
      <c r="D1906" s="311"/>
      <c r="E1906" s="429">
        <v>1</v>
      </c>
      <c r="F1906" s="491" t="s">
        <v>2065</v>
      </c>
      <c r="G1906" s="492"/>
      <c r="H1906" s="318">
        <v>1212</v>
      </c>
      <c r="I1906" s="56">
        <f t="shared" si="148"/>
        <v>1212</v>
      </c>
      <c r="J1906" s="169">
        <v>0</v>
      </c>
      <c r="K1906" s="250">
        <f>I1906*J1906</f>
        <v>0</v>
      </c>
    </row>
    <row r="1907" spans="2:11" ht="12.75" customHeight="1">
      <c r="B1907" s="525"/>
      <c r="C1907" s="360">
        <v>48620</v>
      </c>
      <c r="D1907" s="311"/>
      <c r="E1907" s="429">
        <v>10</v>
      </c>
      <c r="F1907" s="491" t="s">
        <v>2066</v>
      </c>
      <c r="G1907" s="492"/>
      <c r="H1907" s="318">
        <v>223</v>
      </c>
      <c r="I1907" s="56">
        <f t="shared" si="148"/>
        <v>223</v>
      </c>
      <c r="J1907" s="169">
        <v>0</v>
      </c>
      <c r="K1907" s="250">
        <f aca="true" t="shared" si="149" ref="K1907:K1912">I1907*J1907</f>
        <v>0</v>
      </c>
    </row>
    <row r="1908" spans="2:11" ht="24.75" customHeight="1">
      <c r="B1908" s="526"/>
      <c r="C1908" s="360" t="s">
        <v>2067</v>
      </c>
      <c r="D1908" s="311"/>
      <c r="E1908" s="429">
        <v>1</v>
      </c>
      <c r="F1908" s="491" t="s">
        <v>2068</v>
      </c>
      <c r="G1908" s="492"/>
      <c r="H1908" s="318">
        <v>1500</v>
      </c>
      <c r="I1908" s="56">
        <f t="shared" si="148"/>
        <v>1500</v>
      </c>
      <c r="J1908" s="169">
        <v>0</v>
      </c>
      <c r="K1908" s="250">
        <f t="shared" si="149"/>
        <v>0</v>
      </c>
    </row>
    <row r="1909" spans="2:11" ht="12.75" customHeight="1">
      <c r="B1909" s="526"/>
      <c r="C1909" s="360">
        <v>1012</v>
      </c>
      <c r="D1909" s="311"/>
      <c r="E1909" s="364">
        <v>1</v>
      </c>
      <c r="F1909" s="491" t="s">
        <v>1141</v>
      </c>
      <c r="G1909" s="492"/>
      <c r="H1909" s="318">
        <v>290</v>
      </c>
      <c r="I1909" s="56">
        <f t="shared" si="148"/>
        <v>290</v>
      </c>
      <c r="J1909" s="169">
        <v>0</v>
      </c>
      <c r="K1909" s="250">
        <f t="shared" si="149"/>
        <v>0</v>
      </c>
    </row>
    <row r="1910" spans="2:11" ht="12.75" customHeight="1">
      <c r="B1910" s="526"/>
      <c r="C1910" s="360">
        <v>1016</v>
      </c>
      <c r="D1910" s="311"/>
      <c r="E1910" s="364">
        <v>1</v>
      </c>
      <c r="F1910" s="491" t="s">
        <v>351</v>
      </c>
      <c r="G1910" s="492"/>
      <c r="H1910" s="318">
        <v>160</v>
      </c>
      <c r="I1910" s="56">
        <f t="shared" si="148"/>
        <v>160</v>
      </c>
      <c r="J1910" s="169">
        <v>0</v>
      </c>
      <c r="K1910" s="250">
        <f t="shared" si="149"/>
        <v>0</v>
      </c>
    </row>
    <row r="1911" spans="2:11" ht="12.75" customHeight="1">
      <c r="B1911" s="526"/>
      <c r="C1911" s="360">
        <v>1019</v>
      </c>
      <c r="D1911" s="311"/>
      <c r="E1911" s="364">
        <v>1</v>
      </c>
      <c r="F1911" s="491" t="s">
        <v>203</v>
      </c>
      <c r="G1911" s="492"/>
      <c r="H1911" s="318">
        <v>400</v>
      </c>
      <c r="I1911" s="56">
        <f t="shared" si="148"/>
        <v>400</v>
      </c>
      <c r="J1911" s="169">
        <v>0</v>
      </c>
      <c r="K1911" s="250">
        <f t="shared" si="149"/>
        <v>0</v>
      </c>
    </row>
    <row r="1912" spans="2:11" ht="12.75" customHeight="1">
      <c r="B1912" s="526"/>
      <c r="C1912" s="360">
        <v>1020</v>
      </c>
      <c r="D1912" s="311" t="s">
        <v>2069</v>
      </c>
      <c r="E1912" s="364">
        <v>1</v>
      </c>
      <c r="F1912" s="491" t="s">
        <v>2070</v>
      </c>
      <c r="G1912" s="492"/>
      <c r="H1912" s="318">
        <v>35</v>
      </c>
      <c r="I1912" s="56">
        <f t="shared" si="148"/>
        <v>35</v>
      </c>
      <c r="J1912" s="169">
        <v>0</v>
      </c>
      <c r="K1912" s="250">
        <f t="shared" si="149"/>
        <v>0</v>
      </c>
    </row>
    <row r="1913" spans="2:11" ht="12.75" customHeight="1">
      <c r="B1913" s="165"/>
      <c r="C1913" s="626" t="s">
        <v>334</v>
      </c>
      <c r="D1913" s="627"/>
      <c r="E1913" s="627"/>
      <c r="F1913" s="627"/>
      <c r="G1913" s="628"/>
      <c r="H1913" s="53"/>
      <c r="I1913" s="68"/>
      <c r="J1913" s="161"/>
      <c r="K1913" s="256"/>
    </row>
    <row r="1914" spans="2:11" ht="12.75" customHeight="1">
      <c r="B1914" s="156" t="s">
        <v>1151</v>
      </c>
      <c r="C1914" s="173" t="s">
        <v>335</v>
      </c>
      <c r="D1914" s="10" t="s">
        <v>1143</v>
      </c>
      <c r="E1914" s="10">
        <v>100</v>
      </c>
      <c r="F1914" s="475" t="s">
        <v>1158</v>
      </c>
      <c r="G1914" s="476"/>
      <c r="H1914" s="422">
        <v>73.6</v>
      </c>
      <c r="I1914" s="56">
        <f aca="true" t="shared" si="150" ref="I1914:I1923">H1914-H1914*H$8</f>
        <v>73.6</v>
      </c>
      <c r="J1914" s="163">
        <v>0</v>
      </c>
      <c r="K1914" s="250">
        <f aca="true" t="shared" si="151" ref="K1914:K1923">I1914*J1914</f>
        <v>0</v>
      </c>
    </row>
    <row r="1915" spans="2:11" ht="12.75" customHeight="1">
      <c r="B1915" s="156" t="s">
        <v>1151</v>
      </c>
      <c r="C1915" s="173" t="s">
        <v>336</v>
      </c>
      <c r="D1915" s="10" t="s">
        <v>1143</v>
      </c>
      <c r="E1915" s="10">
        <v>100</v>
      </c>
      <c r="F1915" s="475" t="s">
        <v>1159</v>
      </c>
      <c r="G1915" s="476"/>
      <c r="H1915" s="422">
        <v>75</v>
      </c>
      <c r="I1915" s="56">
        <f t="shared" si="150"/>
        <v>75</v>
      </c>
      <c r="J1915" s="163">
        <v>0</v>
      </c>
      <c r="K1915" s="250">
        <f t="shared" si="151"/>
        <v>0</v>
      </c>
    </row>
    <row r="1916" spans="2:11" ht="12.75" customHeight="1">
      <c r="B1916" s="156" t="s">
        <v>1151</v>
      </c>
      <c r="C1916" s="173" t="s">
        <v>337</v>
      </c>
      <c r="D1916" s="10" t="s">
        <v>1143</v>
      </c>
      <c r="E1916" s="10">
        <v>100</v>
      </c>
      <c r="F1916" s="475" t="s">
        <v>1160</v>
      </c>
      <c r="G1916" s="476"/>
      <c r="H1916" s="422">
        <v>75</v>
      </c>
      <c r="I1916" s="56">
        <f t="shared" si="150"/>
        <v>75</v>
      </c>
      <c r="J1916" s="163">
        <v>0</v>
      </c>
      <c r="K1916" s="250">
        <f t="shared" si="151"/>
        <v>0</v>
      </c>
    </row>
    <row r="1917" spans="2:11" ht="12.75" customHeight="1">
      <c r="B1917" s="156" t="s">
        <v>1151</v>
      </c>
      <c r="C1917" s="173" t="s">
        <v>338</v>
      </c>
      <c r="D1917" s="10" t="s">
        <v>1143</v>
      </c>
      <c r="E1917" s="10">
        <v>100</v>
      </c>
      <c r="F1917" s="475" t="s">
        <v>1161</v>
      </c>
      <c r="G1917" s="476"/>
      <c r="H1917" s="422">
        <v>75</v>
      </c>
      <c r="I1917" s="56">
        <f t="shared" si="150"/>
        <v>75</v>
      </c>
      <c r="J1917" s="163">
        <v>0</v>
      </c>
      <c r="K1917" s="250">
        <f t="shared" si="151"/>
        <v>0</v>
      </c>
    </row>
    <row r="1918" spans="2:11" ht="12.75" customHeight="1">
      <c r="B1918" s="156" t="s">
        <v>1151</v>
      </c>
      <c r="C1918" s="173" t="s">
        <v>339</v>
      </c>
      <c r="D1918" s="10" t="s">
        <v>1143</v>
      </c>
      <c r="E1918" s="10">
        <v>100</v>
      </c>
      <c r="F1918" s="475" t="s">
        <v>1162</v>
      </c>
      <c r="G1918" s="476"/>
      <c r="H1918" s="422">
        <v>75</v>
      </c>
      <c r="I1918" s="56">
        <f t="shared" si="150"/>
        <v>75</v>
      </c>
      <c r="J1918" s="163">
        <v>0</v>
      </c>
      <c r="K1918" s="250">
        <f t="shared" si="151"/>
        <v>0</v>
      </c>
    </row>
    <row r="1919" spans="2:11" ht="22.5">
      <c r="B1919" s="156" t="s">
        <v>1152</v>
      </c>
      <c r="C1919" s="173" t="s">
        <v>340</v>
      </c>
      <c r="D1919" s="10" t="s">
        <v>1144</v>
      </c>
      <c r="E1919" s="10">
        <v>100</v>
      </c>
      <c r="F1919" s="475" t="s">
        <v>1153</v>
      </c>
      <c r="G1919" s="476"/>
      <c r="H1919" s="422">
        <v>59.9</v>
      </c>
      <c r="I1919" s="56">
        <f t="shared" si="150"/>
        <v>59.9</v>
      </c>
      <c r="J1919" s="174">
        <v>0</v>
      </c>
      <c r="K1919" s="250">
        <f t="shared" si="151"/>
        <v>0</v>
      </c>
    </row>
    <row r="1920" spans="2:11" ht="22.5">
      <c r="B1920" s="156" t="s">
        <v>1152</v>
      </c>
      <c r="C1920" s="173" t="s">
        <v>341</v>
      </c>
      <c r="D1920" s="10" t="s">
        <v>1144</v>
      </c>
      <c r="E1920" s="10">
        <v>100</v>
      </c>
      <c r="F1920" s="475" t="s">
        <v>1154</v>
      </c>
      <c r="G1920" s="476"/>
      <c r="H1920" s="422">
        <v>63.8</v>
      </c>
      <c r="I1920" s="56">
        <f t="shared" si="150"/>
        <v>63.8</v>
      </c>
      <c r="J1920" s="174">
        <v>0</v>
      </c>
      <c r="K1920" s="250">
        <f t="shared" si="151"/>
        <v>0</v>
      </c>
    </row>
    <row r="1921" spans="2:11" ht="12.75" customHeight="1">
      <c r="B1921" s="156" t="s">
        <v>1152</v>
      </c>
      <c r="C1921" s="173" t="s">
        <v>342</v>
      </c>
      <c r="D1921" s="10" t="s">
        <v>1144</v>
      </c>
      <c r="E1921" s="10">
        <v>100</v>
      </c>
      <c r="F1921" s="475" t="s">
        <v>1155</v>
      </c>
      <c r="G1921" s="476"/>
      <c r="H1921" s="422">
        <v>63.8</v>
      </c>
      <c r="I1921" s="56">
        <f t="shared" si="150"/>
        <v>63.8</v>
      </c>
      <c r="J1921" s="174">
        <v>0</v>
      </c>
      <c r="K1921" s="250">
        <f t="shared" si="151"/>
        <v>0</v>
      </c>
    </row>
    <row r="1922" spans="2:11" ht="12.75" customHeight="1">
      <c r="B1922" s="156" t="s">
        <v>1152</v>
      </c>
      <c r="C1922" s="173" t="s">
        <v>343</v>
      </c>
      <c r="D1922" s="10" t="s">
        <v>1144</v>
      </c>
      <c r="E1922" s="10">
        <v>100</v>
      </c>
      <c r="F1922" s="475" t="s">
        <v>1156</v>
      </c>
      <c r="G1922" s="476"/>
      <c r="H1922" s="422">
        <v>63.8</v>
      </c>
      <c r="I1922" s="56">
        <f t="shared" si="150"/>
        <v>63.8</v>
      </c>
      <c r="J1922" s="174">
        <v>0</v>
      </c>
      <c r="K1922" s="250">
        <f t="shared" si="151"/>
        <v>0</v>
      </c>
    </row>
    <row r="1923" spans="2:11" ht="22.5">
      <c r="B1923" s="156" t="s">
        <v>1152</v>
      </c>
      <c r="C1923" s="173" t="s">
        <v>344</v>
      </c>
      <c r="D1923" s="10" t="s">
        <v>1144</v>
      </c>
      <c r="E1923" s="10">
        <v>100</v>
      </c>
      <c r="F1923" s="475" t="s">
        <v>1157</v>
      </c>
      <c r="G1923" s="476"/>
      <c r="H1923" s="422">
        <v>63.8</v>
      </c>
      <c r="I1923" s="56">
        <f t="shared" si="150"/>
        <v>63.8</v>
      </c>
      <c r="J1923" s="174">
        <v>0</v>
      </c>
      <c r="K1923" s="250">
        <f t="shared" si="151"/>
        <v>0</v>
      </c>
    </row>
    <row r="1924" spans="2:11" ht="12.75" customHeight="1">
      <c r="B1924" s="239"/>
      <c r="C1924" s="604" t="s">
        <v>1108</v>
      </c>
      <c r="D1924" s="605"/>
      <c r="E1924" s="605"/>
      <c r="F1924" s="605"/>
      <c r="G1924" s="606"/>
      <c r="H1924" s="240"/>
      <c r="I1924" s="244"/>
      <c r="J1924" s="245"/>
      <c r="K1924" s="257"/>
    </row>
    <row r="1925" spans="2:11" ht="12.75">
      <c r="B1925" s="312"/>
      <c r="C1925" s="175">
        <v>4210102</v>
      </c>
      <c r="D1925" s="5" t="s">
        <v>1109</v>
      </c>
      <c r="E1925" s="176">
        <v>1</v>
      </c>
      <c r="F1925" s="475" t="s">
        <v>1110</v>
      </c>
      <c r="G1925" s="476"/>
      <c r="H1925" s="43">
        <v>22</v>
      </c>
      <c r="I1925" s="56">
        <f>H1925-H1925*H$8</f>
        <v>22</v>
      </c>
      <c r="J1925" s="174">
        <v>0</v>
      </c>
      <c r="K1925" s="250">
        <f>I1925*J1925</f>
        <v>0</v>
      </c>
    </row>
    <row r="1926" spans="2:11" ht="12.75" customHeight="1">
      <c r="B1926" s="165"/>
      <c r="C1926" s="460" t="s">
        <v>345</v>
      </c>
      <c r="D1926" s="478"/>
      <c r="E1926" s="478"/>
      <c r="F1926" s="478"/>
      <c r="G1926" s="473"/>
      <c r="H1926" s="53"/>
      <c r="I1926" s="76"/>
      <c r="J1926" s="177"/>
      <c r="K1926" s="256"/>
    </row>
    <row r="1927" spans="2:11" ht="12.75">
      <c r="B1927" s="602"/>
      <c r="C1927" s="301">
        <v>1001</v>
      </c>
      <c r="D1927" s="5" t="s">
        <v>944</v>
      </c>
      <c r="E1927" s="5">
        <v>1</v>
      </c>
      <c r="F1927" s="475" t="s">
        <v>945</v>
      </c>
      <c r="G1927" s="476"/>
      <c r="H1927" s="43">
        <v>4990</v>
      </c>
      <c r="I1927" s="56">
        <v>4990</v>
      </c>
      <c r="J1927" s="174">
        <v>0</v>
      </c>
      <c r="K1927" s="250">
        <f aca="true" t="shared" si="152" ref="K1927:K1936">I1927*J1927</f>
        <v>0</v>
      </c>
    </row>
    <row r="1928" spans="2:11" ht="12.75">
      <c r="B1928" s="603"/>
      <c r="C1928" s="301">
        <v>1002</v>
      </c>
      <c r="D1928" s="5" t="s">
        <v>944</v>
      </c>
      <c r="E1928" s="5">
        <v>1</v>
      </c>
      <c r="F1928" s="475" t="s">
        <v>946</v>
      </c>
      <c r="G1928" s="476"/>
      <c r="H1928" s="43">
        <v>1970</v>
      </c>
      <c r="I1928" s="56">
        <v>1970</v>
      </c>
      <c r="J1928" s="174">
        <v>0</v>
      </c>
      <c r="K1928" s="250">
        <f t="shared" si="152"/>
        <v>0</v>
      </c>
    </row>
    <row r="1929" spans="2:11" ht="12.75">
      <c r="B1929" s="603"/>
      <c r="C1929" s="301">
        <v>1005</v>
      </c>
      <c r="D1929" s="5" t="s">
        <v>947</v>
      </c>
      <c r="E1929" s="5">
        <v>1</v>
      </c>
      <c r="F1929" s="475" t="s">
        <v>945</v>
      </c>
      <c r="G1929" s="476"/>
      <c r="H1929" s="43">
        <v>3300</v>
      </c>
      <c r="I1929" s="56">
        <v>3300</v>
      </c>
      <c r="J1929" s="174">
        <v>0</v>
      </c>
      <c r="K1929" s="250">
        <f t="shared" si="152"/>
        <v>0</v>
      </c>
    </row>
    <row r="1930" spans="2:11" ht="12.75">
      <c r="B1930" s="603"/>
      <c r="C1930" s="301">
        <v>1006</v>
      </c>
      <c r="D1930" s="5" t="s">
        <v>947</v>
      </c>
      <c r="E1930" s="5">
        <v>1</v>
      </c>
      <c r="F1930" s="475" t="s">
        <v>946</v>
      </c>
      <c r="G1930" s="476"/>
      <c r="H1930" s="43">
        <v>630</v>
      </c>
      <c r="I1930" s="56">
        <v>630</v>
      </c>
      <c r="J1930" s="174">
        <v>0</v>
      </c>
      <c r="K1930" s="250">
        <f t="shared" si="152"/>
        <v>0</v>
      </c>
    </row>
    <row r="1931" spans="2:11" ht="12.75">
      <c r="B1931" s="603"/>
      <c r="C1931" s="301">
        <v>1014</v>
      </c>
      <c r="D1931" s="5"/>
      <c r="E1931" s="5">
        <v>1</v>
      </c>
      <c r="F1931" s="475" t="s">
        <v>346</v>
      </c>
      <c r="G1931" s="476"/>
      <c r="H1931" s="43">
        <v>350</v>
      </c>
      <c r="I1931" s="56">
        <f aca="true" t="shared" si="153" ref="I1931:I1936">H1931-H1931*H$8</f>
        <v>350</v>
      </c>
      <c r="J1931" s="174">
        <v>0</v>
      </c>
      <c r="K1931" s="250">
        <f t="shared" si="152"/>
        <v>0</v>
      </c>
    </row>
    <row r="1932" spans="2:11" ht="12.75">
      <c r="B1932" s="603"/>
      <c r="C1932" s="301">
        <v>1015</v>
      </c>
      <c r="D1932" s="5"/>
      <c r="E1932" s="5">
        <v>1</v>
      </c>
      <c r="F1932" s="475" t="s">
        <v>347</v>
      </c>
      <c r="G1932" s="476"/>
      <c r="H1932" s="43">
        <v>1220</v>
      </c>
      <c r="I1932" s="56">
        <f t="shared" si="153"/>
        <v>1220</v>
      </c>
      <c r="J1932" s="174">
        <v>0</v>
      </c>
      <c r="K1932" s="250">
        <f t="shared" si="152"/>
        <v>0</v>
      </c>
    </row>
    <row r="1933" spans="2:11" ht="12.75" customHeight="1">
      <c r="B1933" s="603"/>
      <c r="C1933" s="301">
        <v>1017</v>
      </c>
      <c r="D1933" s="5"/>
      <c r="E1933" s="5">
        <v>1</v>
      </c>
      <c r="F1933" s="475" t="s">
        <v>2071</v>
      </c>
      <c r="G1933" s="476"/>
      <c r="H1933" s="43">
        <v>980</v>
      </c>
      <c r="I1933" s="56">
        <f t="shared" si="153"/>
        <v>980</v>
      </c>
      <c r="J1933" s="174">
        <v>0</v>
      </c>
      <c r="K1933" s="250">
        <f t="shared" si="152"/>
        <v>0</v>
      </c>
    </row>
    <row r="1934" spans="2:11" ht="12.75">
      <c r="B1934" s="603"/>
      <c r="C1934" s="301">
        <v>1013</v>
      </c>
      <c r="D1934" s="5"/>
      <c r="E1934" s="5">
        <v>1</v>
      </c>
      <c r="F1934" s="475" t="s">
        <v>348</v>
      </c>
      <c r="G1934" s="476"/>
      <c r="H1934" s="43">
        <v>290</v>
      </c>
      <c r="I1934" s="56">
        <f t="shared" si="153"/>
        <v>290</v>
      </c>
      <c r="J1934" s="174">
        <v>0</v>
      </c>
      <c r="K1934" s="250">
        <f t="shared" si="152"/>
        <v>0</v>
      </c>
    </row>
    <row r="1935" spans="2:11" ht="12.75">
      <c r="B1935" s="603"/>
      <c r="C1935" s="301">
        <v>1003</v>
      </c>
      <c r="D1935" s="5"/>
      <c r="E1935" s="5">
        <v>1</v>
      </c>
      <c r="F1935" s="475" t="s">
        <v>349</v>
      </c>
      <c r="G1935" s="476"/>
      <c r="H1935" s="43">
        <v>73</v>
      </c>
      <c r="I1935" s="56">
        <f t="shared" si="153"/>
        <v>73</v>
      </c>
      <c r="J1935" s="174">
        <v>0</v>
      </c>
      <c r="K1935" s="250">
        <f t="shared" si="152"/>
        <v>0</v>
      </c>
    </row>
    <row r="1936" spans="2:11" ht="12.75">
      <c r="B1936" s="603"/>
      <c r="C1936" s="301">
        <v>1010</v>
      </c>
      <c r="D1936" s="5"/>
      <c r="E1936" s="5">
        <v>1</v>
      </c>
      <c r="F1936" s="475" t="s">
        <v>350</v>
      </c>
      <c r="G1936" s="476"/>
      <c r="H1936" s="43">
        <v>7</v>
      </c>
      <c r="I1936" s="56">
        <f t="shared" si="153"/>
        <v>7</v>
      </c>
      <c r="J1936" s="155">
        <v>0</v>
      </c>
      <c r="K1936" s="250">
        <f t="shared" si="152"/>
        <v>0</v>
      </c>
    </row>
    <row r="1937" spans="2:11" ht="12.75" customHeight="1">
      <c r="B1937" s="178"/>
      <c r="C1937" s="460" t="s">
        <v>353</v>
      </c>
      <c r="D1937" s="478"/>
      <c r="E1937" s="478"/>
      <c r="F1937" s="478"/>
      <c r="G1937" s="473"/>
      <c r="H1937" s="44"/>
      <c r="I1937" s="70"/>
      <c r="J1937" s="159"/>
      <c r="K1937" s="256"/>
    </row>
    <row r="1938" spans="2:11" ht="12.75">
      <c r="B1938" s="585" t="s">
        <v>918</v>
      </c>
      <c r="C1938" s="131">
        <v>4000</v>
      </c>
      <c r="D1938" s="588" t="s">
        <v>354</v>
      </c>
      <c r="E1938" s="5">
        <v>1</v>
      </c>
      <c r="F1938" s="501" t="s">
        <v>1163</v>
      </c>
      <c r="G1938" s="502"/>
      <c r="H1938" s="43">
        <v>68.9</v>
      </c>
      <c r="I1938" s="56">
        <f aca="true" t="shared" si="154" ref="I1938:I1969">H1938-H1938*H$8</f>
        <v>68.9</v>
      </c>
      <c r="J1938" s="155">
        <v>0</v>
      </c>
      <c r="K1938" s="250">
        <f aca="true" t="shared" si="155" ref="K1938:K1946">I1938*J1938</f>
        <v>0</v>
      </c>
    </row>
    <row r="1939" spans="2:11" ht="12.75">
      <c r="B1939" s="586"/>
      <c r="C1939" s="131">
        <v>4001</v>
      </c>
      <c r="D1939" s="591"/>
      <c r="E1939" s="5">
        <v>1</v>
      </c>
      <c r="F1939" s="501" t="s">
        <v>518</v>
      </c>
      <c r="G1939" s="502"/>
      <c r="H1939" s="43">
        <v>68.9</v>
      </c>
      <c r="I1939" s="56">
        <f t="shared" si="154"/>
        <v>68.9</v>
      </c>
      <c r="J1939" s="155">
        <v>0</v>
      </c>
      <c r="K1939" s="250">
        <f t="shared" si="155"/>
        <v>0</v>
      </c>
    </row>
    <row r="1940" spans="2:11" ht="12.75">
      <c r="B1940" s="586"/>
      <c r="C1940" s="131">
        <v>4021</v>
      </c>
      <c r="D1940" s="591"/>
      <c r="E1940" s="5">
        <v>1</v>
      </c>
      <c r="F1940" s="501" t="s">
        <v>1165</v>
      </c>
      <c r="G1940" s="502"/>
      <c r="H1940" s="43">
        <v>68.9</v>
      </c>
      <c r="I1940" s="56">
        <f t="shared" si="154"/>
        <v>68.9</v>
      </c>
      <c r="J1940" s="155">
        <v>0</v>
      </c>
      <c r="K1940" s="250">
        <f t="shared" si="155"/>
        <v>0</v>
      </c>
    </row>
    <row r="1941" spans="2:11" ht="12.75">
      <c r="B1941" s="586"/>
      <c r="C1941" s="131">
        <v>1775</v>
      </c>
      <c r="D1941" s="591"/>
      <c r="E1941" s="5">
        <v>1</v>
      </c>
      <c r="F1941" s="501" t="s">
        <v>519</v>
      </c>
      <c r="G1941" s="502"/>
      <c r="H1941" s="43">
        <v>68.9</v>
      </c>
      <c r="I1941" s="56">
        <f t="shared" si="154"/>
        <v>68.9</v>
      </c>
      <c r="J1941" s="155">
        <v>0</v>
      </c>
      <c r="K1941" s="250">
        <f t="shared" si="155"/>
        <v>0</v>
      </c>
    </row>
    <row r="1942" spans="2:11" ht="12.75">
      <c r="B1942" s="586"/>
      <c r="C1942" s="131">
        <v>503</v>
      </c>
      <c r="D1942" s="591"/>
      <c r="E1942" s="5">
        <v>1</v>
      </c>
      <c r="F1942" s="501" t="s">
        <v>1166</v>
      </c>
      <c r="G1942" s="502"/>
      <c r="H1942" s="43">
        <v>68.9</v>
      </c>
      <c r="I1942" s="56">
        <f t="shared" si="154"/>
        <v>68.9</v>
      </c>
      <c r="J1942" s="155">
        <v>0</v>
      </c>
      <c r="K1942" s="250">
        <f t="shared" si="155"/>
        <v>0</v>
      </c>
    </row>
    <row r="1943" spans="2:11" ht="12.75">
      <c r="B1943" s="586"/>
      <c r="C1943" s="131">
        <v>2677</v>
      </c>
      <c r="D1943" s="591"/>
      <c r="E1943" s="5">
        <v>1</v>
      </c>
      <c r="F1943" s="501" t="s">
        <v>520</v>
      </c>
      <c r="G1943" s="502"/>
      <c r="H1943" s="43">
        <v>68.9</v>
      </c>
      <c r="I1943" s="56">
        <f t="shared" si="154"/>
        <v>68.9</v>
      </c>
      <c r="J1943" s="155">
        <v>0</v>
      </c>
      <c r="K1943" s="250">
        <f t="shared" si="155"/>
        <v>0</v>
      </c>
    </row>
    <row r="1944" spans="2:11" ht="12.75">
      <c r="B1944" s="586"/>
      <c r="C1944" s="131">
        <v>47854</v>
      </c>
      <c r="D1944" s="591"/>
      <c r="E1944" s="5">
        <v>1</v>
      </c>
      <c r="F1944" s="501" t="s">
        <v>355</v>
      </c>
      <c r="G1944" s="502"/>
      <c r="H1944" s="43">
        <v>68.9</v>
      </c>
      <c r="I1944" s="56">
        <f t="shared" si="154"/>
        <v>68.9</v>
      </c>
      <c r="J1944" s="155">
        <v>0</v>
      </c>
      <c r="K1944" s="250">
        <f t="shared" si="155"/>
        <v>0</v>
      </c>
    </row>
    <row r="1945" spans="2:11" ht="12.75">
      <c r="B1945" s="586"/>
      <c r="C1945" s="131">
        <v>66070</v>
      </c>
      <c r="D1945" s="591"/>
      <c r="E1945" s="5">
        <v>1</v>
      </c>
      <c r="F1945" s="501" t="s">
        <v>1168</v>
      </c>
      <c r="G1945" s="502"/>
      <c r="H1945" s="43">
        <v>68.9</v>
      </c>
      <c r="I1945" s="56">
        <f t="shared" si="154"/>
        <v>68.9</v>
      </c>
      <c r="J1945" s="155">
        <v>0</v>
      </c>
      <c r="K1945" s="250">
        <f t="shared" si="155"/>
        <v>0</v>
      </c>
    </row>
    <row r="1946" spans="2:11" ht="12.75">
      <c r="B1946" s="586"/>
      <c r="C1946" s="131">
        <v>63001</v>
      </c>
      <c r="D1946" s="591"/>
      <c r="E1946" s="5">
        <v>1</v>
      </c>
      <c r="F1946" s="501" t="s">
        <v>1167</v>
      </c>
      <c r="G1946" s="502"/>
      <c r="H1946" s="43">
        <v>68.9</v>
      </c>
      <c r="I1946" s="56">
        <f t="shared" si="154"/>
        <v>68.9</v>
      </c>
      <c r="J1946" s="155">
        <v>0</v>
      </c>
      <c r="K1946" s="250">
        <f t="shared" si="155"/>
        <v>0</v>
      </c>
    </row>
    <row r="1947" spans="2:11" ht="12.75">
      <c r="B1947" s="586"/>
      <c r="C1947" s="131">
        <v>3111</v>
      </c>
      <c r="D1947" s="591"/>
      <c r="E1947" s="5">
        <v>1</v>
      </c>
      <c r="F1947" s="501" t="s">
        <v>880</v>
      </c>
      <c r="G1947" s="502"/>
      <c r="H1947" s="43">
        <v>68.9</v>
      </c>
      <c r="I1947" s="56">
        <f t="shared" si="154"/>
        <v>68.9</v>
      </c>
      <c r="J1947" s="155">
        <v>0</v>
      </c>
      <c r="K1947" s="250">
        <f aca="true" t="shared" si="156" ref="K1947:K1973">I1947*J1947</f>
        <v>0</v>
      </c>
    </row>
    <row r="1948" spans="2:11" ht="12.75" customHeight="1">
      <c r="B1948" s="586"/>
      <c r="C1948" s="131">
        <v>7118</v>
      </c>
      <c r="D1948" s="591"/>
      <c r="E1948" s="5">
        <v>1</v>
      </c>
      <c r="F1948" s="501" t="s">
        <v>1164</v>
      </c>
      <c r="G1948" s="502"/>
      <c r="H1948" s="43">
        <v>68.9</v>
      </c>
      <c r="I1948" s="56">
        <f t="shared" si="154"/>
        <v>68.9</v>
      </c>
      <c r="J1948" s="155">
        <v>0</v>
      </c>
      <c r="K1948" s="250">
        <f t="shared" si="156"/>
        <v>0</v>
      </c>
    </row>
    <row r="1949" spans="2:11" ht="12.75">
      <c r="B1949" s="586"/>
      <c r="C1949" s="131">
        <v>4003</v>
      </c>
      <c r="D1949" s="591"/>
      <c r="E1949" s="5">
        <v>1</v>
      </c>
      <c r="F1949" s="501" t="s">
        <v>356</v>
      </c>
      <c r="G1949" s="502"/>
      <c r="H1949" s="43">
        <v>68.9</v>
      </c>
      <c r="I1949" s="56">
        <f t="shared" si="154"/>
        <v>68.9</v>
      </c>
      <c r="J1949" s="155">
        <v>0</v>
      </c>
      <c r="K1949" s="250">
        <f t="shared" si="156"/>
        <v>0</v>
      </c>
    </row>
    <row r="1950" spans="2:11" ht="12.75">
      <c r="B1950" s="586"/>
      <c r="C1950" s="131">
        <v>7104</v>
      </c>
      <c r="D1950" s="591"/>
      <c r="E1950" s="5">
        <v>1</v>
      </c>
      <c r="F1950" s="501" t="s">
        <v>521</v>
      </c>
      <c r="G1950" s="502"/>
      <c r="H1950" s="43">
        <v>68.9</v>
      </c>
      <c r="I1950" s="56">
        <f t="shared" si="154"/>
        <v>68.9</v>
      </c>
      <c r="J1950" s="155">
        <v>0</v>
      </c>
      <c r="K1950" s="250">
        <f t="shared" si="156"/>
        <v>0</v>
      </c>
    </row>
    <row r="1951" spans="2:11" ht="12.75">
      <c r="B1951" s="586"/>
      <c r="C1951" s="131" t="s">
        <v>357</v>
      </c>
      <c r="D1951" s="591"/>
      <c r="E1951" s="5">
        <v>1</v>
      </c>
      <c r="F1951" s="501" t="s">
        <v>358</v>
      </c>
      <c r="G1951" s="502"/>
      <c r="H1951" s="43">
        <v>68.9</v>
      </c>
      <c r="I1951" s="56">
        <f t="shared" si="154"/>
        <v>68.9</v>
      </c>
      <c r="J1951" s="155">
        <v>0</v>
      </c>
      <c r="K1951" s="250">
        <f t="shared" si="156"/>
        <v>0</v>
      </c>
    </row>
    <row r="1952" spans="2:11" ht="12.75">
      <c r="B1952" s="586"/>
      <c r="C1952" s="131">
        <v>38016</v>
      </c>
      <c r="D1952" s="591"/>
      <c r="E1952" s="5">
        <v>1</v>
      </c>
      <c r="F1952" s="501" t="s">
        <v>359</v>
      </c>
      <c r="G1952" s="502"/>
      <c r="H1952" s="43">
        <v>68.9</v>
      </c>
      <c r="I1952" s="56">
        <f t="shared" si="154"/>
        <v>68.9</v>
      </c>
      <c r="J1952" s="155">
        <v>0</v>
      </c>
      <c r="K1952" s="250">
        <f t="shared" si="156"/>
        <v>0</v>
      </c>
    </row>
    <row r="1953" spans="2:11" ht="12.75">
      <c r="B1953" s="586"/>
      <c r="C1953" s="131">
        <v>4002</v>
      </c>
      <c r="D1953" s="591"/>
      <c r="E1953" s="5">
        <v>1</v>
      </c>
      <c r="F1953" s="501" t="s">
        <v>522</v>
      </c>
      <c r="G1953" s="502"/>
      <c r="H1953" s="43">
        <v>68.9</v>
      </c>
      <c r="I1953" s="56">
        <f t="shared" si="154"/>
        <v>68.9</v>
      </c>
      <c r="J1953" s="155">
        <v>0</v>
      </c>
      <c r="K1953" s="250">
        <f t="shared" si="156"/>
        <v>0</v>
      </c>
    </row>
    <row r="1954" spans="2:11" ht="12.75">
      <c r="B1954" s="527" t="s">
        <v>360</v>
      </c>
      <c r="C1954" s="179" t="s">
        <v>361</v>
      </c>
      <c r="D1954" s="588" t="s">
        <v>362</v>
      </c>
      <c r="E1954" s="5">
        <v>1</v>
      </c>
      <c r="F1954" s="501" t="s">
        <v>363</v>
      </c>
      <c r="G1954" s="502"/>
      <c r="H1954" s="43">
        <v>89.9</v>
      </c>
      <c r="I1954" s="56">
        <f t="shared" si="154"/>
        <v>89.9</v>
      </c>
      <c r="J1954" s="155">
        <v>0</v>
      </c>
      <c r="K1954" s="250">
        <f t="shared" si="156"/>
        <v>0</v>
      </c>
    </row>
    <row r="1955" spans="2:11" ht="12.75">
      <c r="B1955" s="601"/>
      <c r="C1955" s="179" t="s">
        <v>364</v>
      </c>
      <c r="D1955" s="591"/>
      <c r="E1955" s="5">
        <v>1</v>
      </c>
      <c r="F1955" s="501" t="s">
        <v>365</v>
      </c>
      <c r="G1955" s="502"/>
      <c r="H1955" s="43">
        <v>89.9</v>
      </c>
      <c r="I1955" s="56">
        <f t="shared" si="154"/>
        <v>89.9</v>
      </c>
      <c r="J1955" s="155">
        <v>0</v>
      </c>
      <c r="K1955" s="250">
        <f t="shared" si="156"/>
        <v>0</v>
      </c>
    </row>
    <row r="1956" spans="2:11" ht="12.75">
      <c r="B1956" s="601"/>
      <c r="C1956" s="179" t="s">
        <v>366</v>
      </c>
      <c r="D1956" s="591"/>
      <c r="E1956" s="5">
        <v>1</v>
      </c>
      <c r="F1956" s="501" t="s">
        <v>367</v>
      </c>
      <c r="G1956" s="502"/>
      <c r="H1956" s="43">
        <v>89.9</v>
      </c>
      <c r="I1956" s="56">
        <f t="shared" si="154"/>
        <v>89.9</v>
      </c>
      <c r="J1956" s="155">
        <v>0</v>
      </c>
      <c r="K1956" s="250">
        <f t="shared" si="156"/>
        <v>0</v>
      </c>
    </row>
    <row r="1957" spans="2:11" ht="12.75">
      <c r="B1957" s="601"/>
      <c r="C1957" s="179"/>
      <c r="D1957" s="591"/>
      <c r="E1957" s="5">
        <v>1</v>
      </c>
      <c r="F1957" s="484" t="s">
        <v>13</v>
      </c>
      <c r="G1957" s="485"/>
      <c r="H1957" s="43">
        <v>89.9</v>
      </c>
      <c r="I1957" s="56">
        <f t="shared" si="154"/>
        <v>89.9</v>
      </c>
      <c r="J1957" s="155">
        <v>0</v>
      </c>
      <c r="K1957" s="250">
        <f t="shared" si="156"/>
        <v>0</v>
      </c>
    </row>
    <row r="1958" spans="2:11" ht="12.75">
      <c r="B1958" s="601"/>
      <c r="C1958" s="179"/>
      <c r="D1958" s="591"/>
      <c r="E1958" s="5">
        <v>1</v>
      </c>
      <c r="F1958" s="484" t="s">
        <v>14</v>
      </c>
      <c r="G1958" s="485"/>
      <c r="H1958" s="43">
        <v>89.9</v>
      </c>
      <c r="I1958" s="56">
        <f t="shared" si="154"/>
        <v>89.9</v>
      </c>
      <c r="J1958" s="155">
        <v>0</v>
      </c>
      <c r="K1958" s="250">
        <f t="shared" si="156"/>
        <v>0</v>
      </c>
    </row>
    <row r="1959" spans="2:11" ht="12.75">
      <c r="B1959" s="601"/>
      <c r="C1959" s="179"/>
      <c r="D1959" s="591"/>
      <c r="E1959" s="5">
        <v>1</v>
      </c>
      <c r="F1959" s="484" t="s">
        <v>385</v>
      </c>
      <c r="G1959" s="485"/>
      <c r="H1959" s="43">
        <v>89.9</v>
      </c>
      <c r="I1959" s="56">
        <f t="shared" si="154"/>
        <v>89.9</v>
      </c>
      <c r="J1959" s="155">
        <v>0</v>
      </c>
      <c r="K1959" s="250">
        <f t="shared" si="156"/>
        <v>0</v>
      </c>
    </row>
    <row r="1960" spans="2:11" ht="12.75">
      <c r="B1960" s="601"/>
      <c r="C1960" s="179"/>
      <c r="D1960" s="591"/>
      <c r="E1960" s="5">
        <v>1</v>
      </c>
      <c r="F1960" s="484" t="s">
        <v>15</v>
      </c>
      <c r="G1960" s="485"/>
      <c r="H1960" s="43">
        <v>89.9</v>
      </c>
      <c r="I1960" s="56">
        <f t="shared" si="154"/>
        <v>89.9</v>
      </c>
      <c r="J1960" s="155">
        <v>0</v>
      </c>
      <c r="K1960" s="250">
        <f t="shared" si="156"/>
        <v>0</v>
      </c>
    </row>
    <row r="1961" spans="2:11" ht="12.75">
      <c r="B1961" s="601"/>
      <c r="C1961" s="179" t="s">
        <v>368</v>
      </c>
      <c r="D1961" s="591"/>
      <c r="E1961" s="5">
        <v>1</v>
      </c>
      <c r="F1961" s="501" t="s">
        <v>369</v>
      </c>
      <c r="G1961" s="502"/>
      <c r="H1961" s="43">
        <v>89.9</v>
      </c>
      <c r="I1961" s="56">
        <f t="shared" si="154"/>
        <v>89.9</v>
      </c>
      <c r="J1961" s="155">
        <v>0</v>
      </c>
      <c r="K1961" s="250">
        <f t="shared" si="156"/>
        <v>0</v>
      </c>
    </row>
    <row r="1962" spans="2:11" ht="12.75">
      <c r="B1962" s="601"/>
      <c r="C1962" s="179" t="s">
        <v>370</v>
      </c>
      <c r="D1962" s="591"/>
      <c r="E1962" s="5">
        <v>1</v>
      </c>
      <c r="F1962" s="501" t="s">
        <v>371</v>
      </c>
      <c r="G1962" s="502"/>
      <c r="H1962" s="43">
        <v>89.9</v>
      </c>
      <c r="I1962" s="56">
        <f t="shared" si="154"/>
        <v>89.9</v>
      </c>
      <c r="J1962" s="155">
        <v>0</v>
      </c>
      <c r="K1962" s="250">
        <f t="shared" si="156"/>
        <v>0</v>
      </c>
    </row>
    <row r="1963" spans="2:11" ht="12.75">
      <c r="B1963" s="601"/>
      <c r="C1963" s="179"/>
      <c r="D1963" s="591"/>
      <c r="E1963" s="5">
        <v>1</v>
      </c>
      <c r="F1963" s="484" t="s">
        <v>17</v>
      </c>
      <c r="G1963" s="485"/>
      <c r="H1963" s="43">
        <v>89.9</v>
      </c>
      <c r="I1963" s="56">
        <f t="shared" si="154"/>
        <v>89.9</v>
      </c>
      <c r="J1963" s="155">
        <v>0</v>
      </c>
      <c r="K1963" s="250">
        <f t="shared" si="156"/>
        <v>0</v>
      </c>
    </row>
    <row r="1964" spans="2:11" ht="12.75">
      <c r="B1964" s="601"/>
      <c r="C1964" s="179"/>
      <c r="D1964" s="591"/>
      <c r="E1964" s="5">
        <v>1</v>
      </c>
      <c r="F1964" s="484" t="s">
        <v>18</v>
      </c>
      <c r="G1964" s="485"/>
      <c r="H1964" s="43">
        <v>89.9</v>
      </c>
      <c r="I1964" s="56">
        <f t="shared" si="154"/>
        <v>89.9</v>
      </c>
      <c r="J1964" s="155">
        <v>0</v>
      </c>
      <c r="K1964" s="250">
        <f t="shared" si="156"/>
        <v>0</v>
      </c>
    </row>
    <row r="1965" spans="2:11" ht="12.75">
      <c r="B1965" s="601"/>
      <c r="C1965" s="179"/>
      <c r="D1965" s="591"/>
      <c r="E1965" s="5"/>
      <c r="F1965" s="484" t="s">
        <v>19</v>
      </c>
      <c r="G1965" s="485"/>
      <c r="H1965" s="43">
        <v>89.9</v>
      </c>
      <c r="I1965" s="56">
        <f t="shared" si="154"/>
        <v>89.9</v>
      </c>
      <c r="J1965" s="155">
        <v>0</v>
      </c>
      <c r="K1965" s="250">
        <f t="shared" si="156"/>
        <v>0</v>
      </c>
    </row>
    <row r="1966" spans="2:11" ht="12.75">
      <c r="B1966" s="601"/>
      <c r="C1966" s="179"/>
      <c r="D1966" s="591"/>
      <c r="E1966" s="5"/>
      <c r="F1966" s="484" t="s">
        <v>386</v>
      </c>
      <c r="G1966" s="485"/>
      <c r="H1966" s="43">
        <v>89.9</v>
      </c>
      <c r="I1966" s="56">
        <f t="shared" si="154"/>
        <v>89.9</v>
      </c>
      <c r="J1966" s="155">
        <v>0</v>
      </c>
      <c r="K1966" s="250">
        <f t="shared" si="156"/>
        <v>0</v>
      </c>
    </row>
    <row r="1967" spans="2:11" ht="12.75">
      <c r="B1967" s="601"/>
      <c r="C1967" s="179"/>
      <c r="D1967" s="591"/>
      <c r="E1967" s="5"/>
      <c r="F1967" s="484" t="s">
        <v>20</v>
      </c>
      <c r="G1967" s="485"/>
      <c r="H1967" s="43">
        <v>89.9</v>
      </c>
      <c r="I1967" s="56">
        <f t="shared" si="154"/>
        <v>89.9</v>
      </c>
      <c r="J1967" s="155">
        <v>0</v>
      </c>
      <c r="K1967" s="250">
        <f t="shared" si="156"/>
        <v>0</v>
      </c>
    </row>
    <row r="1968" spans="2:11" ht="12.75" customHeight="1">
      <c r="B1968" s="601"/>
      <c r="C1968" s="179"/>
      <c r="D1968" s="591"/>
      <c r="E1968" s="5"/>
      <c r="F1968" s="303" t="s">
        <v>21</v>
      </c>
      <c r="G1968" s="302"/>
      <c r="H1968" s="43">
        <v>89.9</v>
      </c>
      <c r="I1968" s="56">
        <f t="shared" si="154"/>
        <v>89.9</v>
      </c>
      <c r="J1968" s="155">
        <v>0</v>
      </c>
      <c r="K1968" s="250">
        <f t="shared" si="156"/>
        <v>0</v>
      </c>
    </row>
    <row r="1969" spans="2:11" ht="12.75">
      <c r="B1969" s="601"/>
      <c r="C1969" s="179"/>
      <c r="D1969" s="591"/>
      <c r="E1969" s="5"/>
      <c r="F1969" s="303" t="s">
        <v>22</v>
      </c>
      <c r="G1969" s="302"/>
      <c r="H1969" s="43">
        <v>89.9</v>
      </c>
      <c r="I1969" s="56">
        <f t="shared" si="154"/>
        <v>89.9</v>
      </c>
      <c r="J1969" s="155">
        <v>0</v>
      </c>
      <c r="K1969" s="250">
        <f t="shared" si="156"/>
        <v>0</v>
      </c>
    </row>
    <row r="1970" spans="2:11" ht="12.75">
      <c r="B1970" s="601"/>
      <c r="C1970" s="179"/>
      <c r="D1970" s="591"/>
      <c r="E1970" s="5"/>
      <c r="F1970" s="303" t="s">
        <v>23</v>
      </c>
      <c r="G1970" s="302"/>
      <c r="H1970" s="43">
        <v>89.9</v>
      </c>
      <c r="I1970" s="56">
        <f aca="true" t="shared" si="157" ref="I1970:I2001">H1970-H1970*H$8</f>
        <v>89.9</v>
      </c>
      <c r="J1970" s="155">
        <v>0</v>
      </c>
      <c r="K1970" s="250">
        <f t="shared" si="156"/>
        <v>0</v>
      </c>
    </row>
    <row r="1971" spans="2:11" ht="12.75">
      <c r="B1971" s="601"/>
      <c r="C1971" s="179" t="s">
        <v>372</v>
      </c>
      <c r="D1971" s="591"/>
      <c r="E1971" s="5">
        <v>1</v>
      </c>
      <c r="F1971" s="501" t="s">
        <v>373</v>
      </c>
      <c r="G1971" s="502"/>
      <c r="H1971" s="43">
        <v>89.9</v>
      </c>
      <c r="I1971" s="56">
        <f t="shared" si="157"/>
        <v>89.9</v>
      </c>
      <c r="J1971" s="155">
        <v>0</v>
      </c>
      <c r="K1971" s="250">
        <f t="shared" si="156"/>
        <v>0</v>
      </c>
    </row>
    <row r="1972" spans="2:11" ht="12.75">
      <c r="B1972" s="601"/>
      <c r="C1972" s="179"/>
      <c r="D1972" s="591"/>
      <c r="E1972" s="5">
        <v>1</v>
      </c>
      <c r="F1972" s="501" t="s">
        <v>16</v>
      </c>
      <c r="G1972" s="502"/>
      <c r="H1972" s="43">
        <v>89.9</v>
      </c>
      <c r="I1972" s="56">
        <f t="shared" si="157"/>
        <v>89.9</v>
      </c>
      <c r="J1972" s="155">
        <v>0</v>
      </c>
      <c r="K1972" s="250">
        <f t="shared" si="156"/>
        <v>0</v>
      </c>
    </row>
    <row r="1973" spans="2:11" ht="12.75">
      <c r="B1973" s="526"/>
      <c r="C1973" s="179" t="s">
        <v>374</v>
      </c>
      <c r="D1973" s="589"/>
      <c r="E1973" s="176">
        <v>1</v>
      </c>
      <c r="F1973" s="501" t="s">
        <v>375</v>
      </c>
      <c r="G1973" s="502"/>
      <c r="H1973" s="43">
        <v>89.9</v>
      </c>
      <c r="I1973" s="56">
        <f t="shared" si="157"/>
        <v>89.9</v>
      </c>
      <c r="J1973" s="155">
        <v>0</v>
      </c>
      <c r="K1973" s="250">
        <f t="shared" si="156"/>
        <v>0</v>
      </c>
    </row>
    <row r="1974" spans="2:11" ht="12.75">
      <c r="B1974" s="527" t="s">
        <v>376</v>
      </c>
      <c r="C1974" s="144">
        <v>500</v>
      </c>
      <c r="D1974" s="588" t="s">
        <v>362</v>
      </c>
      <c r="E1974" s="176">
        <v>1</v>
      </c>
      <c r="F1974" s="495" t="s">
        <v>377</v>
      </c>
      <c r="G1974" s="496"/>
      <c r="H1974" s="43">
        <v>89.9</v>
      </c>
      <c r="I1974" s="56">
        <f t="shared" si="157"/>
        <v>89.9</v>
      </c>
      <c r="J1974" s="155">
        <v>0</v>
      </c>
      <c r="K1974" s="250">
        <f aca="true" t="shared" si="158" ref="K1974:K2009">I1974*J1974</f>
        <v>0</v>
      </c>
    </row>
    <row r="1975" spans="2:11" ht="12.75">
      <c r="B1975" s="597"/>
      <c r="C1975" s="144">
        <v>599</v>
      </c>
      <c r="D1975" s="599"/>
      <c r="E1975" s="176">
        <v>1</v>
      </c>
      <c r="F1975" s="495" t="s">
        <v>378</v>
      </c>
      <c r="G1975" s="496"/>
      <c r="H1975" s="43">
        <v>89.9</v>
      </c>
      <c r="I1975" s="56">
        <f t="shared" si="157"/>
        <v>89.9</v>
      </c>
      <c r="J1975" s="155">
        <v>0</v>
      </c>
      <c r="K1975" s="250">
        <f t="shared" si="158"/>
        <v>0</v>
      </c>
    </row>
    <row r="1976" spans="2:11" ht="12.75" customHeight="1">
      <c r="B1976" s="597"/>
      <c r="C1976" s="144">
        <v>598</v>
      </c>
      <c r="D1976" s="599"/>
      <c r="E1976" s="176">
        <v>1</v>
      </c>
      <c r="F1976" s="495" t="s">
        <v>1165</v>
      </c>
      <c r="G1976" s="496"/>
      <c r="H1976" s="43">
        <v>89.9</v>
      </c>
      <c r="I1976" s="56">
        <f t="shared" si="157"/>
        <v>89.9</v>
      </c>
      <c r="J1976" s="155">
        <v>0</v>
      </c>
      <c r="K1976" s="250">
        <f t="shared" si="158"/>
        <v>0</v>
      </c>
    </row>
    <row r="1977" spans="2:11" ht="12.75">
      <c r="B1977" s="597"/>
      <c r="C1977" s="144">
        <v>597</v>
      </c>
      <c r="D1977" s="599"/>
      <c r="E1977" s="176">
        <v>1</v>
      </c>
      <c r="F1977" s="495" t="s">
        <v>518</v>
      </c>
      <c r="G1977" s="496"/>
      <c r="H1977" s="43">
        <v>89.9</v>
      </c>
      <c r="I1977" s="56">
        <f t="shared" si="157"/>
        <v>89.9</v>
      </c>
      <c r="J1977" s="155">
        <v>0</v>
      </c>
      <c r="K1977" s="250">
        <f t="shared" si="158"/>
        <v>0</v>
      </c>
    </row>
    <row r="1978" spans="2:11" ht="12.75">
      <c r="B1978" s="597"/>
      <c r="C1978" s="144">
        <v>594</v>
      </c>
      <c r="D1978" s="599"/>
      <c r="E1978" s="176">
        <v>1</v>
      </c>
      <c r="F1978" s="499" t="s">
        <v>12</v>
      </c>
      <c r="G1978" s="500"/>
      <c r="H1978" s="43">
        <v>89.9</v>
      </c>
      <c r="I1978" s="56">
        <f t="shared" si="157"/>
        <v>89.9</v>
      </c>
      <c r="J1978" s="155">
        <v>0</v>
      </c>
      <c r="K1978" s="250">
        <f>I1978*J1978</f>
        <v>0</v>
      </c>
    </row>
    <row r="1979" spans="2:11" ht="12.75">
      <c r="B1979" s="597"/>
      <c r="C1979" s="144">
        <v>593</v>
      </c>
      <c r="D1979" s="599"/>
      <c r="E1979" s="176">
        <v>1</v>
      </c>
      <c r="F1979" s="495" t="s">
        <v>1166</v>
      </c>
      <c r="G1979" s="496"/>
      <c r="H1979" s="43">
        <v>89.9</v>
      </c>
      <c r="I1979" s="56">
        <f t="shared" si="157"/>
        <v>89.9</v>
      </c>
      <c r="J1979" s="155">
        <v>0</v>
      </c>
      <c r="K1979" s="250">
        <f t="shared" si="158"/>
        <v>0</v>
      </c>
    </row>
    <row r="1980" spans="2:11" ht="12.75">
      <c r="B1980" s="597"/>
      <c r="C1980" s="144">
        <v>596</v>
      </c>
      <c r="D1980" s="599"/>
      <c r="E1980" s="176">
        <v>1</v>
      </c>
      <c r="F1980" s="495" t="s">
        <v>1167</v>
      </c>
      <c r="G1980" s="496"/>
      <c r="H1980" s="43">
        <v>89.9</v>
      </c>
      <c r="I1980" s="56">
        <f t="shared" si="157"/>
        <v>89.9</v>
      </c>
      <c r="J1980" s="155">
        <v>0</v>
      </c>
      <c r="K1980" s="250">
        <f t="shared" si="158"/>
        <v>0</v>
      </c>
    </row>
    <row r="1981" spans="2:11" ht="12.75">
      <c r="B1981" s="598"/>
      <c r="C1981" s="144">
        <v>595</v>
      </c>
      <c r="D1981" s="600"/>
      <c r="E1981" s="176">
        <v>1</v>
      </c>
      <c r="F1981" s="501" t="s">
        <v>355</v>
      </c>
      <c r="G1981" s="502"/>
      <c r="H1981" s="43">
        <v>89.9</v>
      </c>
      <c r="I1981" s="56">
        <f t="shared" si="157"/>
        <v>89.9</v>
      </c>
      <c r="J1981" s="155">
        <v>0</v>
      </c>
      <c r="K1981" s="250">
        <f t="shared" si="158"/>
        <v>0</v>
      </c>
    </row>
    <row r="1982" spans="2:11" ht="12.75">
      <c r="B1982" s="585" t="s">
        <v>379</v>
      </c>
      <c r="C1982" s="144">
        <v>121</v>
      </c>
      <c r="D1982" s="588" t="s">
        <v>380</v>
      </c>
      <c r="E1982" s="176">
        <v>1</v>
      </c>
      <c r="F1982" s="501" t="s">
        <v>381</v>
      </c>
      <c r="G1982" s="502"/>
      <c r="H1982" s="43">
        <v>91</v>
      </c>
      <c r="I1982" s="56">
        <f t="shared" si="157"/>
        <v>91</v>
      </c>
      <c r="J1982" s="155">
        <v>0</v>
      </c>
      <c r="K1982" s="250">
        <f t="shared" si="158"/>
        <v>0</v>
      </c>
    </row>
    <row r="1983" spans="2:11" ht="12.75">
      <c r="B1983" s="587"/>
      <c r="C1983" s="144">
        <v>123</v>
      </c>
      <c r="D1983" s="596"/>
      <c r="E1983" s="176">
        <v>1</v>
      </c>
      <c r="F1983" s="501" t="s">
        <v>382</v>
      </c>
      <c r="G1983" s="502"/>
      <c r="H1983" s="43">
        <v>91</v>
      </c>
      <c r="I1983" s="56">
        <f t="shared" si="157"/>
        <v>91</v>
      </c>
      <c r="J1983" s="155">
        <v>0</v>
      </c>
      <c r="K1983" s="250">
        <f>I1983*J1983</f>
        <v>0</v>
      </c>
    </row>
    <row r="1984" spans="2:11" ht="12.75">
      <c r="B1984" s="527" t="s">
        <v>24</v>
      </c>
      <c r="C1984" s="144"/>
      <c r="D1984" s="588" t="s">
        <v>383</v>
      </c>
      <c r="E1984" s="176">
        <v>1</v>
      </c>
      <c r="F1984" s="484" t="s">
        <v>381</v>
      </c>
      <c r="G1984" s="485"/>
      <c r="H1984" s="43">
        <v>59.9</v>
      </c>
      <c r="I1984" s="56">
        <f t="shared" si="157"/>
        <v>59.9</v>
      </c>
      <c r="J1984" s="155">
        <v>0</v>
      </c>
      <c r="K1984" s="250">
        <f>I1984*J1984</f>
        <v>0</v>
      </c>
    </row>
    <row r="1985" spans="2:11" ht="12.75">
      <c r="B1985" s="601"/>
      <c r="C1985" s="144"/>
      <c r="D1985" s="591"/>
      <c r="E1985" s="176">
        <v>1</v>
      </c>
      <c r="F1985" s="484" t="s">
        <v>382</v>
      </c>
      <c r="G1985" s="485"/>
      <c r="H1985" s="43">
        <v>59.9</v>
      </c>
      <c r="I1985" s="56">
        <f t="shared" si="157"/>
        <v>59.9</v>
      </c>
      <c r="J1985" s="155">
        <v>0</v>
      </c>
      <c r="K1985" s="250">
        <f>I1985*J1985</f>
        <v>0</v>
      </c>
    </row>
    <row r="1986" spans="2:11" ht="12.75">
      <c r="B1986" s="729"/>
      <c r="C1986" s="144"/>
      <c r="D1986" s="596"/>
      <c r="E1986" s="176">
        <v>1</v>
      </c>
      <c r="F1986" s="484" t="s">
        <v>25</v>
      </c>
      <c r="G1986" s="485"/>
      <c r="H1986" s="43">
        <v>59.9</v>
      </c>
      <c r="I1986" s="56">
        <f t="shared" si="157"/>
        <v>59.9</v>
      </c>
      <c r="J1986" s="155">
        <v>0</v>
      </c>
      <c r="K1986" s="250">
        <f>I1986*J1986</f>
        <v>0</v>
      </c>
    </row>
    <row r="1987" spans="2:11" ht="12.75">
      <c r="B1987" s="585" t="s">
        <v>376</v>
      </c>
      <c r="C1987" s="144">
        <v>208</v>
      </c>
      <c r="D1987" s="588" t="s">
        <v>383</v>
      </c>
      <c r="E1987" s="176">
        <v>1</v>
      </c>
      <c r="F1987" s="501" t="s">
        <v>377</v>
      </c>
      <c r="G1987" s="502"/>
      <c r="H1987" s="43">
        <v>60.9</v>
      </c>
      <c r="I1987" s="56">
        <f t="shared" si="157"/>
        <v>60.9</v>
      </c>
      <c r="J1987" s="155">
        <v>0</v>
      </c>
      <c r="K1987" s="250">
        <f t="shared" si="158"/>
        <v>0</v>
      </c>
    </row>
    <row r="1988" spans="2:11" ht="12.75" customHeight="1">
      <c r="B1988" s="586"/>
      <c r="C1988" s="144">
        <v>210</v>
      </c>
      <c r="D1988" s="591"/>
      <c r="E1988" s="176">
        <v>1</v>
      </c>
      <c r="F1988" s="501" t="s">
        <v>378</v>
      </c>
      <c r="G1988" s="502"/>
      <c r="H1988" s="43">
        <v>60.9</v>
      </c>
      <c r="I1988" s="56">
        <f t="shared" si="157"/>
        <v>60.9</v>
      </c>
      <c r="J1988" s="155">
        <v>0</v>
      </c>
      <c r="K1988" s="250">
        <f t="shared" si="158"/>
        <v>0</v>
      </c>
    </row>
    <row r="1989" spans="2:11" ht="12.75">
      <c r="B1989" s="548"/>
      <c r="C1989" s="156">
        <v>200</v>
      </c>
      <c r="D1989" s="590"/>
      <c r="E1989" s="176">
        <v>1</v>
      </c>
      <c r="F1989" s="501" t="s">
        <v>1165</v>
      </c>
      <c r="G1989" s="502"/>
      <c r="H1989" s="43">
        <v>60.9</v>
      </c>
      <c r="I1989" s="56">
        <f t="shared" si="157"/>
        <v>60.9</v>
      </c>
      <c r="J1989" s="155">
        <v>0</v>
      </c>
      <c r="K1989" s="250">
        <f aca="true" t="shared" si="159" ref="K1989:K1995">I1989*J1989</f>
        <v>0</v>
      </c>
    </row>
    <row r="1990" spans="2:11" ht="12.75">
      <c r="B1990" s="592" t="s">
        <v>376</v>
      </c>
      <c r="C1990" s="273"/>
      <c r="D1990" s="593" t="s">
        <v>26</v>
      </c>
      <c r="E1990" s="176">
        <v>1</v>
      </c>
      <c r="F1990" s="484" t="s">
        <v>377</v>
      </c>
      <c r="G1990" s="485"/>
      <c r="H1990" s="43">
        <v>85.9</v>
      </c>
      <c r="I1990" s="56">
        <f t="shared" si="157"/>
        <v>85.9</v>
      </c>
      <c r="J1990" s="155">
        <v>0</v>
      </c>
      <c r="K1990" s="250">
        <f t="shared" si="159"/>
        <v>0</v>
      </c>
    </row>
    <row r="1991" spans="2:11" ht="12.75">
      <c r="B1991" s="592"/>
      <c r="C1991" s="273"/>
      <c r="D1991" s="594"/>
      <c r="E1991" s="176">
        <v>1</v>
      </c>
      <c r="F1991" s="484" t="s">
        <v>27</v>
      </c>
      <c r="G1991" s="485"/>
      <c r="H1991" s="43">
        <v>85.9</v>
      </c>
      <c r="I1991" s="56">
        <f t="shared" si="157"/>
        <v>85.9</v>
      </c>
      <c r="J1991" s="155">
        <v>0</v>
      </c>
      <c r="K1991" s="250">
        <f t="shared" si="159"/>
        <v>0</v>
      </c>
    </row>
    <row r="1992" spans="2:11" ht="12.75">
      <c r="B1992" s="592"/>
      <c r="C1992" s="273"/>
      <c r="D1992" s="594"/>
      <c r="E1992" s="176">
        <v>1</v>
      </c>
      <c r="F1992" s="484" t="s">
        <v>28</v>
      </c>
      <c r="G1992" s="485"/>
      <c r="H1992" s="43">
        <v>85.9</v>
      </c>
      <c r="I1992" s="56">
        <f t="shared" si="157"/>
        <v>85.9</v>
      </c>
      <c r="J1992" s="155">
        <v>0</v>
      </c>
      <c r="K1992" s="250">
        <f t="shared" si="159"/>
        <v>0</v>
      </c>
    </row>
    <row r="1993" spans="2:11" ht="12.75">
      <c r="B1993" s="592"/>
      <c r="C1993" s="273"/>
      <c r="D1993" s="595"/>
      <c r="E1993" s="176">
        <v>1</v>
      </c>
      <c r="F1993" s="484" t="s">
        <v>378</v>
      </c>
      <c r="G1993" s="485"/>
      <c r="H1993" s="43">
        <v>85.9</v>
      </c>
      <c r="I1993" s="56">
        <f t="shared" si="157"/>
        <v>85.9</v>
      </c>
      <c r="J1993" s="155">
        <v>0</v>
      </c>
      <c r="K1993" s="250">
        <f t="shared" si="159"/>
        <v>0</v>
      </c>
    </row>
    <row r="1994" spans="2:11" ht="12.75">
      <c r="B1994" s="434"/>
      <c r="C1994" s="360" t="s">
        <v>2072</v>
      </c>
      <c r="D1994" s="435" t="s">
        <v>2073</v>
      </c>
      <c r="E1994" s="436">
        <v>1</v>
      </c>
      <c r="F1994" s="493" t="s">
        <v>2074</v>
      </c>
      <c r="G1994" s="494"/>
      <c r="H1994" s="318">
        <v>70</v>
      </c>
      <c r="I1994" s="56">
        <f t="shared" si="157"/>
        <v>70</v>
      </c>
      <c r="J1994" s="155">
        <v>0</v>
      </c>
      <c r="K1994" s="250">
        <f>I1994*J1994</f>
        <v>0</v>
      </c>
    </row>
    <row r="1995" spans="2:11" ht="12.75">
      <c r="B1995" s="585" t="s">
        <v>360</v>
      </c>
      <c r="C1995" s="144">
        <v>541</v>
      </c>
      <c r="D1995" s="588" t="s">
        <v>384</v>
      </c>
      <c r="E1995" s="176">
        <v>1</v>
      </c>
      <c r="F1995" s="501" t="s">
        <v>363</v>
      </c>
      <c r="G1995" s="502"/>
      <c r="H1995" s="43">
        <v>133.9</v>
      </c>
      <c r="I1995" s="56">
        <f t="shared" si="157"/>
        <v>133.9</v>
      </c>
      <c r="J1995" s="155">
        <v>0</v>
      </c>
      <c r="K1995" s="250">
        <f t="shared" si="159"/>
        <v>0</v>
      </c>
    </row>
    <row r="1996" spans="2:11" ht="12.75">
      <c r="B1996" s="548"/>
      <c r="C1996" s="144">
        <v>537</v>
      </c>
      <c r="D1996" s="589"/>
      <c r="E1996" s="5">
        <v>1</v>
      </c>
      <c r="F1996" s="501" t="s">
        <v>385</v>
      </c>
      <c r="G1996" s="502"/>
      <c r="H1996" s="43">
        <v>133.9</v>
      </c>
      <c r="I1996" s="56">
        <f t="shared" si="157"/>
        <v>133.9</v>
      </c>
      <c r="J1996" s="155">
        <v>0</v>
      </c>
      <c r="K1996" s="250">
        <f t="shared" si="158"/>
        <v>0</v>
      </c>
    </row>
    <row r="1997" spans="2:11" ht="12.75">
      <c r="B1997" s="548"/>
      <c r="C1997" s="144">
        <v>539</v>
      </c>
      <c r="D1997" s="589"/>
      <c r="E1997" s="5">
        <v>1</v>
      </c>
      <c r="F1997" s="501" t="s">
        <v>365</v>
      </c>
      <c r="G1997" s="502"/>
      <c r="H1997" s="43">
        <v>133.9</v>
      </c>
      <c r="I1997" s="56">
        <f t="shared" si="157"/>
        <v>133.9</v>
      </c>
      <c r="J1997" s="155">
        <v>0</v>
      </c>
      <c r="K1997" s="250">
        <f t="shared" si="158"/>
        <v>0</v>
      </c>
    </row>
    <row r="1998" spans="2:11" ht="12.75">
      <c r="B1998" s="548"/>
      <c r="C1998" s="144">
        <v>538</v>
      </c>
      <c r="D1998" s="589"/>
      <c r="E1998" s="5">
        <v>1</v>
      </c>
      <c r="F1998" s="501" t="s">
        <v>386</v>
      </c>
      <c r="G1998" s="502"/>
      <c r="H1998" s="43">
        <v>133.9</v>
      </c>
      <c r="I1998" s="56">
        <f t="shared" si="157"/>
        <v>133.9</v>
      </c>
      <c r="J1998" s="155">
        <v>0</v>
      </c>
      <c r="K1998" s="250">
        <f>I1998*J1998</f>
        <v>0</v>
      </c>
    </row>
    <row r="1999" spans="2:11" ht="12.75">
      <c r="B1999" s="548"/>
      <c r="C1999" s="144">
        <v>560</v>
      </c>
      <c r="D1999" s="589"/>
      <c r="E1999" s="5">
        <v>1</v>
      </c>
      <c r="F1999" s="501" t="s">
        <v>387</v>
      </c>
      <c r="G1999" s="502"/>
      <c r="H1999" s="43">
        <v>133.9</v>
      </c>
      <c r="I1999" s="56">
        <f t="shared" si="157"/>
        <v>133.9</v>
      </c>
      <c r="J1999" s="155">
        <v>0</v>
      </c>
      <c r="K1999" s="250">
        <f t="shared" si="158"/>
        <v>0</v>
      </c>
    </row>
    <row r="2000" spans="2:11" ht="12.75">
      <c r="B2000" s="548"/>
      <c r="C2000" s="131">
        <v>543</v>
      </c>
      <c r="D2000" s="589"/>
      <c r="E2000" s="5">
        <v>1</v>
      </c>
      <c r="F2000" s="501" t="s">
        <v>388</v>
      </c>
      <c r="G2000" s="502"/>
      <c r="H2000" s="43">
        <v>133.9</v>
      </c>
      <c r="I2000" s="56">
        <f t="shared" si="157"/>
        <v>133.9</v>
      </c>
      <c r="J2000" s="155">
        <v>0</v>
      </c>
      <c r="K2000" s="250">
        <f t="shared" si="158"/>
        <v>0</v>
      </c>
    </row>
    <row r="2001" spans="2:11" ht="12.75">
      <c r="B2001" s="548"/>
      <c r="C2001" s="131">
        <v>545</v>
      </c>
      <c r="D2001" s="589"/>
      <c r="E2001" s="5">
        <v>1</v>
      </c>
      <c r="F2001" s="501" t="s">
        <v>371</v>
      </c>
      <c r="G2001" s="502"/>
      <c r="H2001" s="43">
        <v>133.9</v>
      </c>
      <c r="I2001" s="56">
        <f t="shared" si="157"/>
        <v>133.9</v>
      </c>
      <c r="J2001" s="155">
        <v>0</v>
      </c>
      <c r="K2001" s="250">
        <f>I2001*J2001</f>
        <v>0</v>
      </c>
    </row>
    <row r="2002" spans="2:11" ht="12.75">
      <c r="B2002" s="549"/>
      <c r="C2002" s="131">
        <v>542</v>
      </c>
      <c r="D2002" s="590"/>
      <c r="E2002" s="5">
        <v>1</v>
      </c>
      <c r="F2002" s="501" t="s">
        <v>373</v>
      </c>
      <c r="G2002" s="502"/>
      <c r="H2002" s="43">
        <v>133.9</v>
      </c>
      <c r="I2002" s="56">
        <f aca="true" t="shared" si="160" ref="I2002:I2010">H2002-H2002*H$8</f>
        <v>133.9</v>
      </c>
      <c r="J2002" s="155">
        <v>0</v>
      </c>
      <c r="K2002" s="250">
        <f t="shared" si="158"/>
        <v>0</v>
      </c>
    </row>
    <row r="2003" spans="2:11" ht="12.75">
      <c r="B2003" s="585" t="s">
        <v>376</v>
      </c>
      <c r="C2003" s="144" t="s">
        <v>389</v>
      </c>
      <c r="D2003" s="464" t="s">
        <v>384</v>
      </c>
      <c r="E2003" s="5">
        <v>1</v>
      </c>
      <c r="F2003" s="501" t="s">
        <v>377</v>
      </c>
      <c r="G2003" s="502"/>
      <c r="H2003" s="43">
        <v>133.9</v>
      </c>
      <c r="I2003" s="56">
        <f t="shared" si="160"/>
        <v>133.9</v>
      </c>
      <c r="J2003" s="155">
        <v>0</v>
      </c>
      <c r="K2003" s="250">
        <f t="shared" si="158"/>
        <v>0</v>
      </c>
    </row>
    <row r="2004" spans="2:11" ht="20.25" customHeight="1">
      <c r="B2004" s="586"/>
      <c r="C2004" s="144" t="s">
        <v>390</v>
      </c>
      <c r="D2004" s="464"/>
      <c r="E2004" s="5">
        <v>1</v>
      </c>
      <c r="F2004" s="501" t="s">
        <v>378</v>
      </c>
      <c r="G2004" s="502"/>
      <c r="H2004" s="43">
        <v>133.9</v>
      </c>
      <c r="I2004" s="56">
        <f t="shared" si="160"/>
        <v>133.9</v>
      </c>
      <c r="J2004" s="155">
        <v>0</v>
      </c>
      <c r="K2004" s="250">
        <f t="shared" si="158"/>
        <v>0</v>
      </c>
    </row>
    <row r="2005" spans="2:11" ht="12.75">
      <c r="B2005" s="586"/>
      <c r="C2005" s="144" t="s">
        <v>391</v>
      </c>
      <c r="D2005" s="464"/>
      <c r="E2005" s="5">
        <v>1</v>
      </c>
      <c r="F2005" s="501" t="s">
        <v>1165</v>
      </c>
      <c r="G2005" s="502"/>
      <c r="H2005" s="43">
        <v>133.9</v>
      </c>
      <c r="I2005" s="56">
        <f t="shared" si="160"/>
        <v>133.9</v>
      </c>
      <c r="J2005" s="155">
        <v>0</v>
      </c>
      <c r="K2005" s="250">
        <f t="shared" si="158"/>
        <v>0</v>
      </c>
    </row>
    <row r="2006" spans="2:11" ht="12.75">
      <c r="B2006" s="586"/>
      <c r="C2006" s="144" t="s">
        <v>392</v>
      </c>
      <c r="D2006" s="464"/>
      <c r="E2006" s="5">
        <v>1</v>
      </c>
      <c r="F2006" s="501" t="s">
        <v>1166</v>
      </c>
      <c r="G2006" s="502"/>
      <c r="H2006" s="43">
        <v>133.9</v>
      </c>
      <c r="I2006" s="56">
        <f t="shared" si="160"/>
        <v>133.9</v>
      </c>
      <c r="J2006" s="155">
        <v>0</v>
      </c>
      <c r="K2006" s="250">
        <f t="shared" si="158"/>
        <v>0</v>
      </c>
    </row>
    <row r="2007" spans="2:11" ht="12.75">
      <c r="B2007" s="586"/>
      <c r="C2007" s="144" t="s">
        <v>393</v>
      </c>
      <c r="D2007" s="464"/>
      <c r="E2007" s="5">
        <v>1</v>
      </c>
      <c r="F2007" s="501" t="s">
        <v>1167</v>
      </c>
      <c r="G2007" s="502"/>
      <c r="H2007" s="43">
        <v>133.9</v>
      </c>
      <c r="I2007" s="56">
        <f t="shared" si="160"/>
        <v>133.9</v>
      </c>
      <c r="J2007" s="155">
        <v>0</v>
      </c>
      <c r="K2007" s="250">
        <f>I2007*J2007</f>
        <v>0</v>
      </c>
    </row>
    <row r="2008" spans="2:11" ht="12.75">
      <c r="B2008" s="586"/>
      <c r="C2008" s="144" t="s">
        <v>394</v>
      </c>
      <c r="D2008" s="464"/>
      <c r="E2008" s="5">
        <v>1</v>
      </c>
      <c r="F2008" s="501" t="s">
        <v>355</v>
      </c>
      <c r="G2008" s="502"/>
      <c r="H2008" s="43">
        <v>133.9</v>
      </c>
      <c r="I2008" s="56">
        <f t="shared" si="160"/>
        <v>133.9</v>
      </c>
      <c r="J2008" s="155">
        <v>0</v>
      </c>
      <c r="K2008" s="250">
        <f>I2008*J2008</f>
        <v>0</v>
      </c>
    </row>
    <row r="2009" spans="2:11" ht="12.75">
      <c r="B2009" s="587"/>
      <c r="C2009" s="144" t="s">
        <v>395</v>
      </c>
      <c r="D2009" s="464"/>
      <c r="E2009" s="5">
        <v>1</v>
      </c>
      <c r="F2009" s="501" t="s">
        <v>518</v>
      </c>
      <c r="G2009" s="502"/>
      <c r="H2009" s="43">
        <v>133.9</v>
      </c>
      <c r="I2009" s="56">
        <f t="shared" si="160"/>
        <v>133.9</v>
      </c>
      <c r="J2009" s="155">
        <v>0</v>
      </c>
      <c r="K2009" s="250">
        <f t="shared" si="158"/>
        <v>0</v>
      </c>
    </row>
    <row r="2010" spans="2:11" ht="12.75">
      <c r="B2010" s="300"/>
      <c r="C2010" s="325" t="s">
        <v>2075</v>
      </c>
      <c r="D2010" s="435" t="s">
        <v>2076</v>
      </c>
      <c r="E2010" s="311">
        <v>1</v>
      </c>
      <c r="F2010" s="493" t="s">
        <v>2077</v>
      </c>
      <c r="G2010" s="494"/>
      <c r="H2010" s="43">
        <v>139.6</v>
      </c>
      <c r="I2010" s="56">
        <f t="shared" si="160"/>
        <v>139.6</v>
      </c>
      <c r="J2010" s="155">
        <v>0</v>
      </c>
      <c r="K2010" s="250">
        <f>I2010*J2010</f>
        <v>0</v>
      </c>
    </row>
    <row r="2011" spans="2:11" ht="12.75" customHeight="1">
      <c r="B2011" s="165"/>
      <c r="C2011" s="460" t="s">
        <v>396</v>
      </c>
      <c r="D2011" s="478"/>
      <c r="E2011" s="478"/>
      <c r="F2011" s="478"/>
      <c r="G2011" s="473"/>
      <c r="H2011" s="44"/>
      <c r="I2011" s="57"/>
      <c r="J2011" s="159"/>
      <c r="K2011" s="256"/>
    </row>
    <row r="2012" spans="2:11" ht="12.75">
      <c r="B2012" s="532"/>
      <c r="C2012" s="144">
        <v>675</v>
      </c>
      <c r="D2012" s="5" t="s">
        <v>397</v>
      </c>
      <c r="E2012" s="15">
        <v>1</v>
      </c>
      <c r="F2012" s="501" t="s">
        <v>377</v>
      </c>
      <c r="G2012" s="502"/>
      <c r="H2012" s="43">
        <v>899</v>
      </c>
      <c r="I2012" s="56">
        <f aca="true" t="shared" si="161" ref="I2012:I2029">H2012-H2012*H$8</f>
        <v>899</v>
      </c>
      <c r="J2012" s="155">
        <v>0</v>
      </c>
      <c r="K2012" s="250">
        <f>I2012*J2012</f>
        <v>0</v>
      </c>
    </row>
    <row r="2013" spans="2:11" ht="12.75">
      <c r="B2013" s="533"/>
      <c r="C2013" s="144">
        <v>670</v>
      </c>
      <c r="D2013" s="5" t="s">
        <v>397</v>
      </c>
      <c r="E2013" s="15">
        <v>1</v>
      </c>
      <c r="F2013" s="501" t="s">
        <v>378</v>
      </c>
      <c r="G2013" s="502"/>
      <c r="H2013" s="43">
        <v>899</v>
      </c>
      <c r="I2013" s="56">
        <f t="shared" si="161"/>
        <v>899</v>
      </c>
      <c r="J2013" s="155">
        <v>0</v>
      </c>
      <c r="K2013" s="250">
        <f>I2013*J2013</f>
        <v>0</v>
      </c>
    </row>
    <row r="2014" spans="2:11" ht="12.75">
      <c r="B2014" s="533"/>
      <c r="C2014" s="144">
        <v>672</v>
      </c>
      <c r="D2014" s="5" t="s">
        <v>397</v>
      </c>
      <c r="E2014" s="15">
        <v>1</v>
      </c>
      <c r="F2014" s="501" t="s">
        <v>398</v>
      </c>
      <c r="G2014" s="502"/>
      <c r="H2014" s="43">
        <v>899</v>
      </c>
      <c r="I2014" s="56">
        <f t="shared" si="161"/>
        <v>899</v>
      </c>
      <c r="J2014" s="155">
        <v>0</v>
      </c>
      <c r="K2014" s="250">
        <f>I2014*J2014</f>
        <v>0</v>
      </c>
    </row>
    <row r="2015" spans="2:11" ht="12.75">
      <c r="B2015" s="533"/>
      <c r="C2015" s="144">
        <v>679</v>
      </c>
      <c r="D2015" s="5" t="s">
        <v>397</v>
      </c>
      <c r="E2015" s="15">
        <v>1</v>
      </c>
      <c r="F2015" s="484" t="s">
        <v>546</v>
      </c>
      <c r="G2015" s="485"/>
      <c r="H2015" s="43">
        <v>899</v>
      </c>
      <c r="I2015" s="56">
        <f t="shared" si="161"/>
        <v>899</v>
      </c>
      <c r="J2015" s="155">
        <v>0</v>
      </c>
      <c r="K2015" s="250">
        <f aca="true" t="shared" si="162" ref="K2015:K2023">I2015*J2015</f>
        <v>0</v>
      </c>
    </row>
    <row r="2016" spans="2:11" ht="12.75">
      <c r="B2016" s="533"/>
      <c r="C2016" s="144">
        <v>671</v>
      </c>
      <c r="D2016" s="5" t="s">
        <v>397</v>
      </c>
      <c r="E2016" s="15">
        <v>1</v>
      </c>
      <c r="F2016" s="501" t="s">
        <v>399</v>
      </c>
      <c r="G2016" s="502"/>
      <c r="H2016" s="43">
        <v>899</v>
      </c>
      <c r="I2016" s="56">
        <f t="shared" si="161"/>
        <v>899</v>
      </c>
      <c r="J2016" s="155">
        <v>0</v>
      </c>
      <c r="K2016" s="250">
        <f t="shared" si="162"/>
        <v>0</v>
      </c>
    </row>
    <row r="2017" spans="2:11" ht="12.75">
      <c r="B2017" s="533"/>
      <c r="C2017" s="144">
        <v>6713</v>
      </c>
      <c r="D2017" s="5" t="s">
        <v>397</v>
      </c>
      <c r="E2017" s="15">
        <v>1</v>
      </c>
      <c r="F2017" s="501" t="s">
        <v>400</v>
      </c>
      <c r="G2017" s="502"/>
      <c r="H2017" s="43">
        <v>899</v>
      </c>
      <c r="I2017" s="56">
        <f t="shared" si="161"/>
        <v>899</v>
      </c>
      <c r="J2017" s="155">
        <v>0</v>
      </c>
      <c r="K2017" s="250">
        <f t="shared" si="162"/>
        <v>0</v>
      </c>
    </row>
    <row r="2018" spans="2:11" ht="12.75">
      <c r="B2018" s="533"/>
      <c r="C2018" s="144">
        <v>6714</v>
      </c>
      <c r="D2018" s="5" t="s">
        <v>397</v>
      </c>
      <c r="E2018" s="15">
        <v>1</v>
      </c>
      <c r="F2018" s="501" t="s">
        <v>401</v>
      </c>
      <c r="G2018" s="502"/>
      <c r="H2018" s="43">
        <v>899</v>
      </c>
      <c r="I2018" s="56">
        <f t="shared" si="161"/>
        <v>899</v>
      </c>
      <c r="J2018" s="155">
        <v>0</v>
      </c>
      <c r="K2018" s="250">
        <f t="shared" si="162"/>
        <v>0</v>
      </c>
    </row>
    <row r="2019" spans="2:11" ht="12.75">
      <c r="B2019" s="533"/>
      <c r="C2019" s="144">
        <v>677</v>
      </c>
      <c r="D2019" s="5" t="s">
        <v>397</v>
      </c>
      <c r="E2019" s="15">
        <v>1</v>
      </c>
      <c r="F2019" s="501" t="s">
        <v>545</v>
      </c>
      <c r="G2019" s="502"/>
      <c r="H2019" s="43">
        <v>899</v>
      </c>
      <c r="I2019" s="56">
        <f t="shared" si="161"/>
        <v>899</v>
      </c>
      <c r="J2019" s="155">
        <v>0</v>
      </c>
      <c r="K2019" s="250">
        <f t="shared" si="162"/>
        <v>0</v>
      </c>
    </row>
    <row r="2020" spans="2:11" ht="12.75">
      <c r="B2020" s="533"/>
      <c r="C2020" s="144">
        <v>6717</v>
      </c>
      <c r="D2020" s="5" t="s">
        <v>397</v>
      </c>
      <c r="E2020" s="15">
        <v>1</v>
      </c>
      <c r="F2020" s="501" t="s">
        <v>402</v>
      </c>
      <c r="G2020" s="502"/>
      <c r="H2020" s="43">
        <v>899</v>
      </c>
      <c r="I2020" s="56">
        <f t="shared" si="161"/>
        <v>899</v>
      </c>
      <c r="J2020" s="155">
        <v>0</v>
      </c>
      <c r="K2020" s="250">
        <f t="shared" si="162"/>
        <v>0</v>
      </c>
    </row>
    <row r="2021" spans="2:11" ht="12.75">
      <c r="B2021" s="533"/>
      <c r="C2021" s="144">
        <v>678</v>
      </c>
      <c r="D2021" s="5" t="s">
        <v>397</v>
      </c>
      <c r="E2021" s="15">
        <v>1</v>
      </c>
      <c r="F2021" s="501" t="s">
        <v>403</v>
      </c>
      <c r="G2021" s="502"/>
      <c r="H2021" s="43">
        <v>899</v>
      </c>
      <c r="I2021" s="56">
        <f t="shared" si="161"/>
        <v>899</v>
      </c>
      <c r="J2021" s="155">
        <v>0</v>
      </c>
      <c r="K2021" s="250">
        <f t="shared" si="162"/>
        <v>0</v>
      </c>
    </row>
    <row r="2022" spans="2:11" ht="12.75">
      <c r="B2022" s="533"/>
      <c r="C2022" s="144">
        <v>6712</v>
      </c>
      <c r="D2022" s="5" t="s">
        <v>397</v>
      </c>
      <c r="E2022" s="15">
        <v>1</v>
      </c>
      <c r="F2022" s="501" t="s">
        <v>404</v>
      </c>
      <c r="G2022" s="502"/>
      <c r="H2022" s="43">
        <v>899</v>
      </c>
      <c r="I2022" s="56">
        <f t="shared" si="161"/>
        <v>899</v>
      </c>
      <c r="J2022" s="155">
        <v>0</v>
      </c>
      <c r="K2022" s="250">
        <f t="shared" si="162"/>
        <v>0</v>
      </c>
    </row>
    <row r="2023" spans="2:11" ht="12.75">
      <c r="B2023" s="533"/>
      <c r="C2023" s="144">
        <v>6710</v>
      </c>
      <c r="D2023" s="5" t="s">
        <v>397</v>
      </c>
      <c r="E2023" s="15">
        <v>1</v>
      </c>
      <c r="F2023" s="484" t="s">
        <v>547</v>
      </c>
      <c r="G2023" s="485"/>
      <c r="H2023" s="43">
        <v>899</v>
      </c>
      <c r="I2023" s="56">
        <f t="shared" si="161"/>
        <v>899</v>
      </c>
      <c r="J2023" s="155">
        <v>0</v>
      </c>
      <c r="K2023" s="250">
        <f t="shared" si="162"/>
        <v>0</v>
      </c>
    </row>
    <row r="2024" spans="2:11" ht="17.25" customHeight="1">
      <c r="B2024" s="533"/>
      <c r="C2024" s="144">
        <v>6718</v>
      </c>
      <c r="D2024" s="5" t="s">
        <v>405</v>
      </c>
      <c r="E2024" s="11">
        <v>1</v>
      </c>
      <c r="F2024" s="501" t="s">
        <v>406</v>
      </c>
      <c r="G2024" s="502"/>
      <c r="H2024" s="43">
        <v>399</v>
      </c>
      <c r="I2024" s="56">
        <f t="shared" si="161"/>
        <v>399</v>
      </c>
      <c r="J2024" s="155">
        <v>0</v>
      </c>
      <c r="K2024" s="250">
        <f aca="true" t="shared" si="163" ref="K2024:K2029">I2024*J2024</f>
        <v>0</v>
      </c>
    </row>
    <row r="2025" spans="2:11" ht="12.75">
      <c r="B2025" s="533"/>
      <c r="C2025" s="144">
        <v>6719</v>
      </c>
      <c r="D2025" s="5" t="s">
        <v>405</v>
      </c>
      <c r="E2025" s="5">
        <v>1</v>
      </c>
      <c r="F2025" s="501" t="s">
        <v>407</v>
      </c>
      <c r="G2025" s="502"/>
      <c r="H2025" s="43">
        <v>399</v>
      </c>
      <c r="I2025" s="56">
        <f t="shared" si="161"/>
        <v>399</v>
      </c>
      <c r="J2025" s="155">
        <v>0</v>
      </c>
      <c r="K2025" s="250">
        <f t="shared" si="163"/>
        <v>0</v>
      </c>
    </row>
    <row r="2026" spans="2:11" ht="12.75">
      <c r="B2026" s="534"/>
      <c r="C2026" s="17">
        <v>6720</v>
      </c>
      <c r="D2026" s="5" t="s">
        <v>405</v>
      </c>
      <c r="E2026" s="11">
        <v>1</v>
      </c>
      <c r="F2026" s="501" t="s">
        <v>548</v>
      </c>
      <c r="G2026" s="502"/>
      <c r="H2026" s="43">
        <v>399</v>
      </c>
      <c r="I2026" s="56">
        <f t="shared" si="161"/>
        <v>399</v>
      </c>
      <c r="J2026" s="155">
        <v>0</v>
      </c>
      <c r="K2026" s="250">
        <f t="shared" si="163"/>
        <v>0</v>
      </c>
    </row>
    <row r="2027" spans="2:11" ht="12.75">
      <c r="B2027" s="534"/>
      <c r="C2027" s="17">
        <v>6721</v>
      </c>
      <c r="D2027" s="5" t="s">
        <v>405</v>
      </c>
      <c r="E2027" s="11">
        <v>1</v>
      </c>
      <c r="F2027" s="501" t="s">
        <v>549</v>
      </c>
      <c r="G2027" s="502"/>
      <c r="H2027" s="43">
        <v>399</v>
      </c>
      <c r="I2027" s="56">
        <f t="shared" si="161"/>
        <v>399</v>
      </c>
      <c r="J2027" s="155">
        <v>0</v>
      </c>
      <c r="K2027" s="250">
        <f t="shared" si="163"/>
        <v>0</v>
      </c>
    </row>
    <row r="2028" spans="2:11" ht="12.75">
      <c r="B2028" s="534"/>
      <c r="C2028" s="17">
        <v>6722</v>
      </c>
      <c r="D2028" s="5" t="s">
        <v>405</v>
      </c>
      <c r="E2028" s="11">
        <v>1</v>
      </c>
      <c r="F2028" s="501" t="s">
        <v>550</v>
      </c>
      <c r="G2028" s="502"/>
      <c r="H2028" s="43">
        <v>399</v>
      </c>
      <c r="I2028" s="56">
        <f t="shared" si="161"/>
        <v>399</v>
      </c>
      <c r="J2028" s="155">
        <v>0</v>
      </c>
      <c r="K2028" s="250">
        <f t="shared" si="163"/>
        <v>0</v>
      </c>
    </row>
    <row r="2029" spans="2:11" ht="12.75">
      <c r="B2029" s="535"/>
      <c r="C2029" s="17">
        <v>6723</v>
      </c>
      <c r="D2029" s="5" t="s">
        <v>405</v>
      </c>
      <c r="E2029" s="11">
        <v>1</v>
      </c>
      <c r="F2029" s="501" t="s">
        <v>551</v>
      </c>
      <c r="G2029" s="502"/>
      <c r="H2029" s="43">
        <v>399</v>
      </c>
      <c r="I2029" s="56">
        <f t="shared" si="161"/>
        <v>399</v>
      </c>
      <c r="J2029" s="155">
        <v>0</v>
      </c>
      <c r="K2029" s="250">
        <f t="shared" si="163"/>
        <v>0</v>
      </c>
    </row>
    <row r="2030" spans="2:11" ht="12.75" customHeight="1">
      <c r="B2030" s="171"/>
      <c r="C2030" s="486" t="s">
        <v>552</v>
      </c>
      <c r="D2030" s="486"/>
      <c r="E2030" s="486"/>
      <c r="F2030" s="486"/>
      <c r="G2030" s="487"/>
      <c r="H2030" s="120"/>
      <c r="I2030" s="57"/>
      <c r="J2030" s="247"/>
      <c r="K2030" s="256"/>
    </row>
    <row r="2031" spans="2:11" ht="12.75">
      <c r="B2031" s="462"/>
      <c r="C2031" s="17"/>
      <c r="D2031" s="5"/>
      <c r="E2031" s="5">
        <v>24</v>
      </c>
      <c r="F2031" s="484" t="s">
        <v>553</v>
      </c>
      <c r="G2031" s="485"/>
      <c r="H2031" s="306">
        <v>23.5</v>
      </c>
      <c r="I2031" s="56">
        <f aca="true" t="shared" si="164" ref="I2031:I2042">H2031-H2031*H$8</f>
        <v>23.5</v>
      </c>
      <c r="J2031" s="155">
        <v>0</v>
      </c>
      <c r="K2031" s="250">
        <f>I2031*J2031</f>
        <v>0</v>
      </c>
    </row>
    <row r="2032" spans="2:11" ht="12.75">
      <c r="B2032" s="463"/>
      <c r="C2032" s="17"/>
      <c r="D2032" s="5"/>
      <c r="E2032" s="5">
        <v>6</v>
      </c>
      <c r="F2032" s="484" t="s">
        <v>554</v>
      </c>
      <c r="G2032" s="485"/>
      <c r="H2032" s="306">
        <v>20.5</v>
      </c>
      <c r="I2032" s="56">
        <f t="shared" si="164"/>
        <v>20.5</v>
      </c>
      <c r="J2032" s="155">
        <v>0</v>
      </c>
      <c r="K2032" s="250">
        <f aca="true" t="shared" si="165" ref="K2032:K2042">I2032*J2032</f>
        <v>0</v>
      </c>
    </row>
    <row r="2033" spans="2:11" ht="12.75">
      <c r="B2033" s="463"/>
      <c r="C2033" s="17"/>
      <c r="D2033" s="5"/>
      <c r="E2033" s="5">
        <v>12</v>
      </c>
      <c r="F2033" s="484" t="s">
        <v>555</v>
      </c>
      <c r="G2033" s="485"/>
      <c r="H2033" s="306">
        <v>27.1</v>
      </c>
      <c r="I2033" s="56">
        <f t="shared" si="164"/>
        <v>27.1</v>
      </c>
      <c r="J2033" s="155">
        <v>0</v>
      </c>
      <c r="K2033" s="250">
        <f t="shared" si="165"/>
        <v>0</v>
      </c>
    </row>
    <row r="2034" spans="2:11" ht="12.75">
      <c r="B2034" s="463"/>
      <c r="C2034" s="17"/>
      <c r="D2034" s="5"/>
      <c r="E2034" s="5">
        <v>12</v>
      </c>
      <c r="F2034" s="484" t="s">
        <v>556</v>
      </c>
      <c r="G2034" s="485"/>
      <c r="H2034" s="306">
        <v>27.1</v>
      </c>
      <c r="I2034" s="56">
        <f t="shared" si="164"/>
        <v>27.1</v>
      </c>
      <c r="J2034" s="155">
        <v>0</v>
      </c>
      <c r="K2034" s="250">
        <f t="shared" si="165"/>
        <v>0</v>
      </c>
    </row>
    <row r="2035" spans="2:11" ht="12.75">
      <c r="B2035" s="463"/>
      <c r="C2035" s="17"/>
      <c r="D2035" s="5"/>
      <c r="E2035" s="5">
        <v>250</v>
      </c>
      <c r="F2035" s="484" t="s">
        <v>557</v>
      </c>
      <c r="G2035" s="485"/>
      <c r="H2035" s="306">
        <v>67.05</v>
      </c>
      <c r="I2035" s="56">
        <f t="shared" si="164"/>
        <v>67.05</v>
      </c>
      <c r="J2035" s="155">
        <v>0</v>
      </c>
      <c r="K2035" s="250">
        <f t="shared" si="165"/>
        <v>0</v>
      </c>
    </row>
    <row r="2036" spans="2:11" ht="12.75">
      <c r="B2036" s="463"/>
      <c r="C2036" s="17"/>
      <c r="D2036" s="5"/>
      <c r="E2036" s="5">
        <v>50</v>
      </c>
      <c r="F2036" s="484" t="s">
        <v>558</v>
      </c>
      <c r="G2036" s="485"/>
      <c r="H2036" s="306">
        <v>20</v>
      </c>
      <c r="I2036" s="56">
        <f t="shared" si="164"/>
        <v>20</v>
      </c>
      <c r="J2036" s="155">
        <v>0</v>
      </c>
      <c r="K2036" s="250">
        <f t="shared" si="165"/>
        <v>0</v>
      </c>
    </row>
    <row r="2037" spans="2:11" ht="19.5" customHeight="1">
      <c r="B2037" s="463"/>
      <c r="C2037" s="17"/>
      <c r="D2037" s="5"/>
      <c r="E2037" s="5">
        <v>2</v>
      </c>
      <c r="F2037" s="484" t="s">
        <v>559</v>
      </c>
      <c r="G2037" s="485"/>
      <c r="H2037" s="306">
        <v>19.2</v>
      </c>
      <c r="I2037" s="56">
        <f t="shared" si="164"/>
        <v>19.2</v>
      </c>
      <c r="J2037" s="155">
        <v>0</v>
      </c>
      <c r="K2037" s="250">
        <f t="shared" si="165"/>
        <v>0</v>
      </c>
    </row>
    <row r="2038" spans="2:11" ht="12.75">
      <c r="B2038" s="463"/>
      <c r="C2038" s="17"/>
      <c r="D2038" s="5"/>
      <c r="E2038" s="5">
        <v>12</v>
      </c>
      <c r="F2038" s="484" t="s">
        <v>560</v>
      </c>
      <c r="G2038" s="485"/>
      <c r="H2038" s="306">
        <v>32</v>
      </c>
      <c r="I2038" s="56">
        <f t="shared" si="164"/>
        <v>32</v>
      </c>
      <c r="J2038" s="155">
        <v>0</v>
      </c>
      <c r="K2038" s="250">
        <f t="shared" si="165"/>
        <v>0</v>
      </c>
    </row>
    <row r="2039" spans="2:11" ht="12.75">
      <c r="B2039" s="463"/>
      <c r="C2039" s="17"/>
      <c r="D2039" s="5"/>
      <c r="E2039" s="5">
        <v>12</v>
      </c>
      <c r="F2039" s="484" t="s">
        <v>561</v>
      </c>
      <c r="G2039" s="485"/>
      <c r="H2039" s="306">
        <v>20.5</v>
      </c>
      <c r="I2039" s="56">
        <f t="shared" si="164"/>
        <v>20.5</v>
      </c>
      <c r="J2039" s="155">
        <v>0</v>
      </c>
      <c r="K2039" s="250">
        <f t="shared" si="165"/>
        <v>0</v>
      </c>
    </row>
    <row r="2040" spans="2:11" ht="12.75">
      <c r="B2040" s="463"/>
      <c r="C2040" s="17"/>
      <c r="D2040" s="5"/>
      <c r="E2040" s="5">
        <v>30</v>
      </c>
      <c r="F2040" s="484" t="s">
        <v>562</v>
      </c>
      <c r="G2040" s="485"/>
      <c r="H2040" s="306">
        <v>11.5</v>
      </c>
      <c r="I2040" s="56">
        <f t="shared" si="164"/>
        <v>11.5</v>
      </c>
      <c r="J2040" s="155">
        <v>0</v>
      </c>
      <c r="K2040" s="250">
        <f t="shared" si="165"/>
        <v>0</v>
      </c>
    </row>
    <row r="2041" spans="2:11" ht="12.75">
      <c r="B2041" s="463"/>
      <c r="C2041" s="17"/>
      <c r="D2041" s="5"/>
      <c r="E2041" s="5">
        <v>12</v>
      </c>
      <c r="F2041" s="484" t="s">
        <v>563</v>
      </c>
      <c r="G2041" s="485"/>
      <c r="H2041" s="306">
        <v>15.3</v>
      </c>
      <c r="I2041" s="56">
        <f t="shared" si="164"/>
        <v>15.3</v>
      </c>
      <c r="J2041" s="155">
        <v>0</v>
      </c>
      <c r="K2041" s="250">
        <f t="shared" si="165"/>
        <v>0</v>
      </c>
    </row>
    <row r="2042" spans="2:11" ht="12.75">
      <c r="B2042" s="507"/>
      <c r="C2042" s="17"/>
      <c r="D2042" s="5"/>
      <c r="E2042" s="5">
        <v>15</v>
      </c>
      <c r="F2042" s="484" t="s">
        <v>564</v>
      </c>
      <c r="G2042" s="485"/>
      <c r="H2042" s="306">
        <v>15.3</v>
      </c>
      <c r="I2042" s="56">
        <f t="shared" si="164"/>
        <v>15.3</v>
      </c>
      <c r="J2042" s="155">
        <v>0</v>
      </c>
      <c r="K2042" s="250">
        <f t="shared" si="165"/>
        <v>0</v>
      </c>
    </row>
    <row r="2043" spans="2:11" ht="12.75">
      <c r="B2043" s="171"/>
      <c r="C2043" s="486" t="s">
        <v>565</v>
      </c>
      <c r="D2043" s="486"/>
      <c r="E2043" s="486"/>
      <c r="F2043" s="486"/>
      <c r="G2043" s="487"/>
      <c r="H2043" s="120"/>
      <c r="I2043" s="57"/>
      <c r="J2043" s="247"/>
      <c r="K2043" s="256"/>
    </row>
    <row r="2044" spans="2:11" ht="12.75" customHeight="1">
      <c r="B2044" s="307"/>
      <c r="C2044" s="505" t="s">
        <v>566</v>
      </c>
      <c r="D2044" s="505"/>
      <c r="E2044" s="505"/>
      <c r="F2044" s="505"/>
      <c r="G2044" s="506"/>
      <c r="H2044" s="121"/>
      <c r="I2044" s="58"/>
      <c r="J2044" s="308"/>
      <c r="K2044" s="255"/>
    </row>
    <row r="2045" spans="2:11" ht="12.75">
      <c r="B2045" s="462"/>
      <c r="C2045" s="17"/>
      <c r="D2045" s="5"/>
      <c r="E2045" s="5">
        <v>10</v>
      </c>
      <c r="F2045" s="484" t="s">
        <v>567</v>
      </c>
      <c r="G2045" s="485"/>
      <c r="H2045" s="306">
        <v>16.5</v>
      </c>
      <c r="I2045" s="56">
        <f aca="true" t="shared" si="166" ref="I2045:I2063">H2045-H2045*H$8</f>
        <v>16.5</v>
      </c>
      <c r="J2045" s="155">
        <v>0</v>
      </c>
      <c r="K2045" s="250">
        <f aca="true" t="shared" si="167" ref="K2045:K2063">I2045*J2045</f>
        <v>0</v>
      </c>
    </row>
    <row r="2046" spans="2:11" ht="12.75">
      <c r="B2046" s="463"/>
      <c r="C2046" s="17"/>
      <c r="D2046" s="5"/>
      <c r="E2046" s="5">
        <v>24</v>
      </c>
      <c r="F2046" s="484" t="s">
        <v>568</v>
      </c>
      <c r="G2046" s="485"/>
      <c r="H2046" s="306">
        <v>19.2</v>
      </c>
      <c r="I2046" s="56">
        <f t="shared" si="166"/>
        <v>19.2</v>
      </c>
      <c r="J2046" s="155">
        <v>0</v>
      </c>
      <c r="K2046" s="250">
        <f t="shared" si="167"/>
        <v>0</v>
      </c>
    </row>
    <row r="2047" spans="2:11" ht="12.75">
      <c r="B2047" s="463"/>
      <c r="C2047" s="17"/>
      <c r="D2047" s="5"/>
      <c r="E2047" s="5">
        <v>12</v>
      </c>
      <c r="F2047" s="484" t="s">
        <v>569</v>
      </c>
      <c r="G2047" s="485"/>
      <c r="H2047" s="306">
        <v>19.2</v>
      </c>
      <c r="I2047" s="56">
        <f t="shared" si="166"/>
        <v>19.2</v>
      </c>
      <c r="J2047" s="155">
        <v>0</v>
      </c>
      <c r="K2047" s="250">
        <f t="shared" si="167"/>
        <v>0</v>
      </c>
    </row>
    <row r="2048" spans="2:11" ht="12.75">
      <c r="B2048" s="463"/>
      <c r="C2048" s="17"/>
      <c r="D2048" s="5"/>
      <c r="E2048" s="5">
        <v>24</v>
      </c>
      <c r="F2048" s="484" t="s">
        <v>570</v>
      </c>
      <c r="G2048" s="485"/>
      <c r="H2048" s="306">
        <v>16.5</v>
      </c>
      <c r="I2048" s="56">
        <f t="shared" si="166"/>
        <v>16.5</v>
      </c>
      <c r="J2048" s="155">
        <v>0</v>
      </c>
      <c r="K2048" s="250">
        <f t="shared" si="167"/>
        <v>0</v>
      </c>
    </row>
    <row r="2049" spans="2:11" ht="12.75">
      <c r="B2049" s="463"/>
      <c r="C2049" s="17"/>
      <c r="D2049" s="5"/>
      <c r="E2049" s="5">
        <v>20</v>
      </c>
      <c r="F2049" s="484" t="s">
        <v>571</v>
      </c>
      <c r="G2049" s="485"/>
      <c r="H2049" s="306">
        <v>26.9</v>
      </c>
      <c r="I2049" s="56">
        <f t="shared" si="166"/>
        <v>26.9</v>
      </c>
      <c r="J2049" s="155">
        <v>0</v>
      </c>
      <c r="K2049" s="250">
        <f t="shared" si="167"/>
        <v>0</v>
      </c>
    </row>
    <row r="2050" spans="2:11" ht="12.75">
      <c r="B2050" s="463"/>
      <c r="C2050" s="17"/>
      <c r="D2050" s="5"/>
      <c r="E2050" s="5">
        <v>4</v>
      </c>
      <c r="F2050" s="484" t="s">
        <v>572</v>
      </c>
      <c r="G2050" s="485"/>
      <c r="H2050" s="306">
        <v>42.4</v>
      </c>
      <c r="I2050" s="56">
        <f t="shared" si="166"/>
        <v>42.4</v>
      </c>
      <c r="J2050" s="155">
        <v>0</v>
      </c>
      <c r="K2050" s="250">
        <f t="shared" si="167"/>
        <v>0</v>
      </c>
    </row>
    <row r="2051" spans="2:11" ht="12.75">
      <c r="B2051" s="463"/>
      <c r="C2051" s="17"/>
      <c r="D2051" s="5"/>
      <c r="E2051" s="5">
        <v>5</v>
      </c>
      <c r="F2051" s="484" t="s">
        <v>573</v>
      </c>
      <c r="G2051" s="485"/>
      <c r="H2051" s="306">
        <v>53.1</v>
      </c>
      <c r="I2051" s="56">
        <f t="shared" si="166"/>
        <v>53.1</v>
      </c>
      <c r="J2051" s="155">
        <v>0</v>
      </c>
      <c r="K2051" s="250">
        <f t="shared" si="167"/>
        <v>0</v>
      </c>
    </row>
    <row r="2052" spans="2:11" ht="12.75">
      <c r="B2052" s="463"/>
      <c r="C2052" s="17"/>
      <c r="D2052" s="5"/>
      <c r="E2052" s="5">
        <v>5</v>
      </c>
      <c r="F2052" s="484" t="s">
        <v>574</v>
      </c>
      <c r="G2052" s="485"/>
      <c r="H2052" s="306">
        <v>53.1</v>
      </c>
      <c r="I2052" s="56">
        <f t="shared" si="166"/>
        <v>53.1</v>
      </c>
      <c r="J2052" s="155">
        <v>0</v>
      </c>
      <c r="K2052" s="250">
        <f t="shared" si="167"/>
        <v>0</v>
      </c>
    </row>
    <row r="2053" spans="2:11" ht="12.75">
      <c r="B2053" s="463"/>
      <c r="C2053" s="17"/>
      <c r="D2053" s="5"/>
      <c r="E2053" s="5">
        <v>1</v>
      </c>
      <c r="F2053" s="484" t="s">
        <v>575</v>
      </c>
      <c r="G2053" s="485"/>
      <c r="H2053" s="306">
        <v>17</v>
      </c>
      <c r="I2053" s="56">
        <f t="shared" si="166"/>
        <v>17</v>
      </c>
      <c r="J2053" s="155">
        <v>0</v>
      </c>
      <c r="K2053" s="250">
        <f t="shared" si="167"/>
        <v>0</v>
      </c>
    </row>
    <row r="2054" spans="2:11" ht="12.75">
      <c r="B2054" s="463"/>
      <c r="C2054" s="17"/>
      <c r="D2054" s="5"/>
      <c r="E2054" s="5">
        <v>1</v>
      </c>
      <c r="F2054" s="484" t="s">
        <v>576</v>
      </c>
      <c r="G2054" s="485"/>
      <c r="H2054" s="306">
        <v>17</v>
      </c>
      <c r="I2054" s="56">
        <f t="shared" si="166"/>
        <v>17</v>
      </c>
      <c r="J2054" s="155">
        <v>0</v>
      </c>
      <c r="K2054" s="250">
        <f t="shared" si="167"/>
        <v>0</v>
      </c>
    </row>
    <row r="2055" spans="2:11" ht="12.75">
      <c r="B2055" s="463"/>
      <c r="C2055" s="17"/>
      <c r="D2055" s="5"/>
      <c r="E2055" s="5">
        <v>1</v>
      </c>
      <c r="F2055" s="484" t="s">
        <v>577</v>
      </c>
      <c r="G2055" s="485"/>
      <c r="H2055" s="306">
        <v>17</v>
      </c>
      <c r="I2055" s="56">
        <f t="shared" si="166"/>
        <v>17</v>
      </c>
      <c r="J2055" s="155">
        <v>0</v>
      </c>
      <c r="K2055" s="250">
        <f t="shared" si="167"/>
        <v>0</v>
      </c>
    </row>
    <row r="2056" spans="2:11" ht="12.75">
      <c r="B2056" s="463"/>
      <c r="C2056" s="17"/>
      <c r="D2056" s="5"/>
      <c r="E2056" s="5">
        <v>1</v>
      </c>
      <c r="F2056" s="484" t="s">
        <v>578</v>
      </c>
      <c r="G2056" s="485"/>
      <c r="H2056" s="306">
        <v>17</v>
      </c>
      <c r="I2056" s="56">
        <f t="shared" si="166"/>
        <v>17</v>
      </c>
      <c r="J2056" s="155">
        <v>0</v>
      </c>
      <c r="K2056" s="250">
        <f t="shared" si="167"/>
        <v>0</v>
      </c>
    </row>
    <row r="2057" spans="2:11" ht="12.75">
      <c r="B2057" s="463"/>
      <c r="C2057" s="17"/>
      <c r="D2057" s="5"/>
      <c r="E2057" s="5">
        <v>1</v>
      </c>
      <c r="F2057" s="484" t="s">
        <v>579</v>
      </c>
      <c r="G2057" s="485"/>
      <c r="H2057" s="306">
        <v>17</v>
      </c>
      <c r="I2057" s="56">
        <f t="shared" si="166"/>
        <v>17</v>
      </c>
      <c r="J2057" s="155">
        <v>0</v>
      </c>
      <c r="K2057" s="250">
        <f t="shared" si="167"/>
        <v>0</v>
      </c>
    </row>
    <row r="2058" spans="2:11" ht="12.75" customHeight="1">
      <c r="B2058" s="463"/>
      <c r="C2058" s="17"/>
      <c r="D2058" s="5"/>
      <c r="E2058" s="5">
        <v>1</v>
      </c>
      <c r="F2058" s="484" t="s">
        <v>580</v>
      </c>
      <c r="G2058" s="485"/>
      <c r="H2058" s="306">
        <v>17</v>
      </c>
      <c r="I2058" s="56">
        <f t="shared" si="166"/>
        <v>17</v>
      </c>
      <c r="J2058" s="155">
        <v>0</v>
      </c>
      <c r="K2058" s="250">
        <f t="shared" si="167"/>
        <v>0</v>
      </c>
    </row>
    <row r="2059" spans="2:11" ht="12.75">
      <c r="B2059" s="463"/>
      <c r="C2059" s="17"/>
      <c r="D2059" s="5"/>
      <c r="E2059" s="5">
        <v>1</v>
      </c>
      <c r="F2059" s="484" t="s">
        <v>581</v>
      </c>
      <c r="G2059" s="485"/>
      <c r="H2059" s="306">
        <v>17</v>
      </c>
      <c r="I2059" s="56">
        <f t="shared" si="166"/>
        <v>17</v>
      </c>
      <c r="J2059" s="155">
        <v>0</v>
      </c>
      <c r="K2059" s="250">
        <f t="shared" si="167"/>
        <v>0</v>
      </c>
    </row>
    <row r="2060" spans="2:11" ht="12.75">
      <c r="B2060" s="463"/>
      <c r="C2060" s="17"/>
      <c r="D2060" s="5"/>
      <c r="E2060" s="5">
        <v>1</v>
      </c>
      <c r="F2060" s="484" t="s">
        <v>582</v>
      </c>
      <c r="G2060" s="485"/>
      <c r="H2060" s="306">
        <v>17</v>
      </c>
      <c r="I2060" s="56">
        <f t="shared" si="166"/>
        <v>17</v>
      </c>
      <c r="J2060" s="155">
        <v>0</v>
      </c>
      <c r="K2060" s="250">
        <f t="shared" si="167"/>
        <v>0</v>
      </c>
    </row>
    <row r="2061" spans="2:11" ht="12.75">
      <c r="B2061" s="463"/>
      <c r="C2061" s="17"/>
      <c r="D2061" s="5"/>
      <c r="E2061" s="5">
        <v>1</v>
      </c>
      <c r="F2061" s="484" t="s">
        <v>583</v>
      </c>
      <c r="G2061" s="485"/>
      <c r="H2061" s="306">
        <v>17</v>
      </c>
      <c r="I2061" s="56">
        <f t="shared" si="166"/>
        <v>17</v>
      </c>
      <c r="J2061" s="155">
        <v>0</v>
      </c>
      <c r="K2061" s="250">
        <f t="shared" si="167"/>
        <v>0</v>
      </c>
    </row>
    <row r="2062" spans="2:11" ht="12.75">
      <c r="B2062" s="463"/>
      <c r="C2062" s="17"/>
      <c r="D2062" s="5"/>
      <c r="E2062" s="5">
        <v>1</v>
      </c>
      <c r="F2062" s="484" t="s">
        <v>584</v>
      </c>
      <c r="G2062" s="485"/>
      <c r="H2062" s="306">
        <v>17</v>
      </c>
      <c r="I2062" s="56">
        <f t="shared" si="166"/>
        <v>17</v>
      </c>
      <c r="J2062" s="155">
        <v>0</v>
      </c>
      <c r="K2062" s="250">
        <f t="shared" si="167"/>
        <v>0</v>
      </c>
    </row>
    <row r="2063" spans="2:11" ht="12.75">
      <c r="B2063" s="507"/>
      <c r="C2063" s="17"/>
      <c r="D2063" s="5"/>
      <c r="E2063" s="5">
        <v>6</v>
      </c>
      <c r="F2063" s="484" t="s">
        <v>585</v>
      </c>
      <c r="G2063" s="485"/>
      <c r="H2063" s="306">
        <v>46.2</v>
      </c>
      <c r="I2063" s="56">
        <f t="shared" si="166"/>
        <v>46.2</v>
      </c>
      <c r="J2063" s="155">
        <v>0</v>
      </c>
      <c r="K2063" s="250">
        <f t="shared" si="167"/>
        <v>0</v>
      </c>
    </row>
    <row r="2064" spans="2:11" ht="12.75" customHeight="1">
      <c r="B2064" s="307"/>
      <c r="C2064" s="505" t="s">
        <v>675</v>
      </c>
      <c r="D2064" s="505"/>
      <c r="E2064" s="505"/>
      <c r="F2064" s="505"/>
      <c r="G2064" s="506"/>
      <c r="H2064" s="121"/>
      <c r="I2064" s="58"/>
      <c r="J2064" s="308"/>
      <c r="K2064" s="255"/>
    </row>
    <row r="2065" spans="2:11" ht="12.75">
      <c r="B2065" s="462"/>
      <c r="C2065" s="439" t="s">
        <v>586</v>
      </c>
      <c r="D2065" s="440"/>
      <c r="E2065" s="311">
        <v>24</v>
      </c>
      <c r="F2065" s="437" t="s">
        <v>587</v>
      </c>
      <c r="G2065" s="438"/>
      <c r="H2065" s="441">
        <v>22.6</v>
      </c>
      <c r="I2065" s="56">
        <f aca="true" t="shared" si="168" ref="I2065:I2096">H2065-H2065*H$8</f>
        <v>22.6</v>
      </c>
      <c r="J2065" s="155">
        <v>0</v>
      </c>
      <c r="K2065" s="250">
        <f aca="true" t="shared" si="169" ref="K2065:K2113">I2065*J2065</f>
        <v>0</v>
      </c>
    </row>
    <row r="2066" spans="2:11" ht="12.75">
      <c r="B2066" s="463"/>
      <c r="C2066" s="439" t="s">
        <v>588</v>
      </c>
      <c r="D2066" s="440"/>
      <c r="E2066" s="311">
        <v>20</v>
      </c>
      <c r="F2066" s="437" t="s">
        <v>589</v>
      </c>
      <c r="G2066" s="438"/>
      <c r="H2066" s="441">
        <v>19.2</v>
      </c>
      <c r="I2066" s="56">
        <f t="shared" si="168"/>
        <v>19.2</v>
      </c>
      <c r="J2066" s="155">
        <v>0</v>
      </c>
      <c r="K2066" s="250">
        <f t="shared" si="169"/>
        <v>0</v>
      </c>
    </row>
    <row r="2067" spans="2:11" ht="12.75">
      <c r="B2067" s="463"/>
      <c r="C2067" s="439" t="s">
        <v>590</v>
      </c>
      <c r="D2067" s="440"/>
      <c r="E2067" s="311">
        <v>100</v>
      </c>
      <c r="F2067" s="437" t="s">
        <v>591</v>
      </c>
      <c r="G2067" s="438"/>
      <c r="H2067" s="441">
        <v>228</v>
      </c>
      <c r="I2067" s="56">
        <f t="shared" si="168"/>
        <v>228</v>
      </c>
      <c r="J2067" s="155">
        <v>0</v>
      </c>
      <c r="K2067" s="250">
        <f t="shared" si="169"/>
        <v>0</v>
      </c>
    </row>
    <row r="2068" spans="2:11" ht="12.75">
      <c r="B2068" s="463"/>
      <c r="C2068" s="439" t="s">
        <v>2078</v>
      </c>
      <c r="D2068" s="440" t="s">
        <v>2079</v>
      </c>
      <c r="E2068" s="311">
        <v>1</v>
      </c>
      <c r="F2068" s="437" t="s">
        <v>2080</v>
      </c>
      <c r="G2068" s="438"/>
      <c r="H2068" s="441">
        <v>16</v>
      </c>
      <c r="I2068" s="56">
        <f t="shared" si="168"/>
        <v>16</v>
      </c>
      <c r="J2068" s="155">
        <v>0</v>
      </c>
      <c r="K2068" s="250">
        <f t="shared" si="169"/>
        <v>0</v>
      </c>
    </row>
    <row r="2069" spans="2:11" ht="12.75">
      <c r="B2069" s="463"/>
      <c r="C2069" s="439" t="s">
        <v>2081</v>
      </c>
      <c r="D2069" s="440" t="s">
        <v>2082</v>
      </c>
      <c r="E2069" s="311">
        <v>4</v>
      </c>
      <c r="F2069" s="437" t="s">
        <v>2083</v>
      </c>
      <c r="G2069" s="438"/>
      <c r="H2069" s="441">
        <v>24.25</v>
      </c>
      <c r="I2069" s="56">
        <f t="shared" si="168"/>
        <v>24.25</v>
      </c>
      <c r="J2069" s="155">
        <v>0</v>
      </c>
      <c r="K2069" s="250">
        <f t="shared" si="169"/>
        <v>0</v>
      </c>
    </row>
    <row r="2070" spans="2:11" ht="12.75">
      <c r="B2070" s="463"/>
      <c r="C2070" s="439" t="s">
        <v>594</v>
      </c>
      <c r="D2070" s="440" t="s">
        <v>2084</v>
      </c>
      <c r="E2070" s="311">
        <v>1</v>
      </c>
      <c r="F2070" s="437" t="s">
        <v>2085</v>
      </c>
      <c r="G2070" s="438"/>
      <c r="H2070" s="441">
        <v>139</v>
      </c>
      <c r="I2070" s="56">
        <f t="shared" si="168"/>
        <v>139</v>
      </c>
      <c r="J2070" s="155">
        <v>0</v>
      </c>
      <c r="K2070" s="250">
        <f t="shared" si="169"/>
        <v>0</v>
      </c>
    </row>
    <row r="2071" spans="2:11" ht="12.75">
      <c r="B2071" s="463"/>
      <c r="C2071" s="439" t="s">
        <v>595</v>
      </c>
      <c r="D2071" s="440" t="s">
        <v>2086</v>
      </c>
      <c r="E2071" s="311">
        <v>1</v>
      </c>
      <c r="F2071" s="437" t="s">
        <v>596</v>
      </c>
      <c r="G2071" s="438"/>
      <c r="H2071" s="441">
        <v>171</v>
      </c>
      <c r="I2071" s="56">
        <f t="shared" si="168"/>
        <v>171</v>
      </c>
      <c r="J2071" s="155">
        <v>0</v>
      </c>
      <c r="K2071" s="250">
        <f t="shared" si="169"/>
        <v>0</v>
      </c>
    </row>
    <row r="2072" spans="2:11" ht="12.75">
      <c r="B2072" s="463"/>
      <c r="C2072" s="439" t="s">
        <v>597</v>
      </c>
      <c r="D2072" s="440" t="s">
        <v>2087</v>
      </c>
      <c r="E2072" s="311">
        <v>1</v>
      </c>
      <c r="F2072" s="437" t="s">
        <v>598</v>
      </c>
      <c r="G2072" s="438"/>
      <c r="H2072" s="441">
        <v>214</v>
      </c>
      <c r="I2072" s="56">
        <f t="shared" si="168"/>
        <v>214</v>
      </c>
      <c r="J2072" s="155">
        <v>0</v>
      </c>
      <c r="K2072" s="250">
        <f t="shared" si="169"/>
        <v>0</v>
      </c>
    </row>
    <row r="2073" spans="2:11" ht="12.75">
      <c r="B2073" s="463"/>
      <c r="C2073" s="439" t="s">
        <v>2088</v>
      </c>
      <c r="D2073" s="440" t="s">
        <v>2089</v>
      </c>
      <c r="E2073" s="311">
        <v>1</v>
      </c>
      <c r="F2073" s="437" t="s">
        <v>2090</v>
      </c>
      <c r="G2073" s="438"/>
      <c r="H2073" s="441">
        <v>233</v>
      </c>
      <c r="I2073" s="56">
        <f t="shared" si="168"/>
        <v>233</v>
      </c>
      <c r="J2073" s="155">
        <v>0</v>
      </c>
      <c r="K2073" s="250">
        <f t="shared" si="169"/>
        <v>0</v>
      </c>
    </row>
    <row r="2074" spans="2:11" ht="12.75">
      <c r="B2074" s="463"/>
      <c r="C2074" s="439" t="s">
        <v>592</v>
      </c>
      <c r="D2074" s="440"/>
      <c r="E2074" s="311">
        <v>1</v>
      </c>
      <c r="F2074" s="437" t="s">
        <v>593</v>
      </c>
      <c r="G2074" s="438"/>
      <c r="H2074" s="441">
        <v>25.1</v>
      </c>
      <c r="I2074" s="56">
        <f t="shared" si="168"/>
        <v>25.1</v>
      </c>
      <c r="J2074" s="155">
        <v>0</v>
      </c>
      <c r="K2074" s="250">
        <f t="shared" si="169"/>
        <v>0</v>
      </c>
    </row>
    <row r="2075" spans="2:11" ht="12.75">
      <c r="B2075" s="463"/>
      <c r="C2075" s="439" t="s">
        <v>599</v>
      </c>
      <c r="D2075" s="440"/>
      <c r="E2075" s="311">
        <v>1</v>
      </c>
      <c r="F2075" s="437" t="s">
        <v>2091</v>
      </c>
      <c r="G2075" s="438"/>
      <c r="H2075" s="441">
        <v>17.5</v>
      </c>
      <c r="I2075" s="56">
        <f t="shared" si="168"/>
        <v>17.5</v>
      </c>
      <c r="J2075" s="155">
        <v>0</v>
      </c>
      <c r="K2075" s="250">
        <f t="shared" si="169"/>
        <v>0</v>
      </c>
    </row>
    <row r="2076" spans="2:11" ht="12.75">
      <c r="B2076" s="463"/>
      <c r="C2076" s="439" t="s">
        <v>600</v>
      </c>
      <c r="D2076" s="440"/>
      <c r="E2076" s="311">
        <v>1</v>
      </c>
      <c r="F2076" s="437" t="s">
        <v>2092</v>
      </c>
      <c r="G2076" s="438"/>
      <c r="H2076" s="441">
        <v>17.5</v>
      </c>
      <c r="I2076" s="56">
        <f t="shared" si="168"/>
        <v>17.5</v>
      </c>
      <c r="J2076" s="155">
        <v>0</v>
      </c>
      <c r="K2076" s="250">
        <f t="shared" si="169"/>
        <v>0</v>
      </c>
    </row>
    <row r="2077" spans="2:11" ht="12.75">
      <c r="B2077" s="463"/>
      <c r="C2077" s="439" t="s">
        <v>601</v>
      </c>
      <c r="D2077" s="440"/>
      <c r="E2077" s="311">
        <v>1</v>
      </c>
      <c r="F2077" s="437" t="s">
        <v>2093</v>
      </c>
      <c r="G2077" s="438"/>
      <c r="H2077" s="441">
        <v>17.5</v>
      </c>
      <c r="I2077" s="56">
        <f t="shared" si="168"/>
        <v>17.5</v>
      </c>
      <c r="J2077" s="155">
        <v>0</v>
      </c>
      <c r="K2077" s="250">
        <f t="shared" si="169"/>
        <v>0</v>
      </c>
    </row>
    <row r="2078" spans="2:11" ht="12.75">
      <c r="B2078" s="463"/>
      <c r="C2078" s="439" t="s">
        <v>602</v>
      </c>
      <c r="D2078" s="440"/>
      <c r="E2078" s="311">
        <v>1</v>
      </c>
      <c r="F2078" s="437" t="s">
        <v>2094</v>
      </c>
      <c r="G2078" s="438"/>
      <c r="H2078" s="441">
        <v>17.5</v>
      </c>
      <c r="I2078" s="56">
        <f t="shared" si="168"/>
        <v>17.5</v>
      </c>
      <c r="J2078" s="155">
        <v>0</v>
      </c>
      <c r="K2078" s="250">
        <f t="shared" si="169"/>
        <v>0</v>
      </c>
    </row>
    <row r="2079" spans="2:11" ht="12.75">
      <c r="B2079" s="463"/>
      <c r="C2079" s="439" t="s">
        <v>603</v>
      </c>
      <c r="D2079" s="440"/>
      <c r="E2079" s="311">
        <v>1</v>
      </c>
      <c r="F2079" s="437" t="s">
        <v>2095</v>
      </c>
      <c r="G2079" s="438"/>
      <c r="H2079" s="441">
        <v>17.5</v>
      </c>
      <c r="I2079" s="56">
        <f t="shared" si="168"/>
        <v>17.5</v>
      </c>
      <c r="J2079" s="155">
        <v>0</v>
      </c>
      <c r="K2079" s="250">
        <f t="shared" si="169"/>
        <v>0</v>
      </c>
    </row>
    <row r="2080" spans="2:11" ht="12.75">
      <c r="B2080" s="463"/>
      <c r="C2080" s="439" t="s">
        <v>604</v>
      </c>
      <c r="D2080" s="440"/>
      <c r="E2080" s="311">
        <v>1</v>
      </c>
      <c r="F2080" s="437" t="s">
        <v>2096</v>
      </c>
      <c r="G2080" s="438"/>
      <c r="H2080" s="441">
        <v>17.5</v>
      </c>
      <c r="I2080" s="56">
        <f t="shared" si="168"/>
        <v>17.5</v>
      </c>
      <c r="J2080" s="155">
        <v>0</v>
      </c>
      <c r="K2080" s="250">
        <f t="shared" si="169"/>
        <v>0</v>
      </c>
    </row>
    <row r="2081" spans="2:11" ht="12.75">
      <c r="B2081" s="463"/>
      <c r="C2081" s="439" t="s">
        <v>605</v>
      </c>
      <c r="D2081" s="440"/>
      <c r="E2081" s="311">
        <v>1</v>
      </c>
      <c r="F2081" s="437" t="s">
        <v>2097</v>
      </c>
      <c r="G2081" s="438"/>
      <c r="H2081" s="441">
        <v>17.5</v>
      </c>
      <c r="I2081" s="56">
        <f t="shared" si="168"/>
        <v>17.5</v>
      </c>
      <c r="J2081" s="155">
        <v>0</v>
      </c>
      <c r="K2081" s="250">
        <f t="shared" si="169"/>
        <v>0</v>
      </c>
    </row>
    <row r="2082" spans="2:11" ht="12.75">
      <c r="B2082" s="463"/>
      <c r="C2082" s="439" t="s">
        <v>606</v>
      </c>
      <c r="D2082" s="440"/>
      <c r="E2082" s="311">
        <v>1</v>
      </c>
      <c r="F2082" s="437" t="s">
        <v>2098</v>
      </c>
      <c r="G2082" s="438"/>
      <c r="H2082" s="441">
        <v>17.5</v>
      </c>
      <c r="I2082" s="56">
        <f t="shared" si="168"/>
        <v>17.5</v>
      </c>
      <c r="J2082" s="155">
        <v>0</v>
      </c>
      <c r="K2082" s="250">
        <f t="shared" si="169"/>
        <v>0</v>
      </c>
    </row>
    <row r="2083" spans="2:11" ht="12.75">
      <c r="B2083" s="463"/>
      <c r="C2083" s="439" t="s">
        <v>607</v>
      </c>
      <c r="D2083" s="440"/>
      <c r="E2083" s="311">
        <v>1</v>
      </c>
      <c r="F2083" s="437" t="s">
        <v>2099</v>
      </c>
      <c r="G2083" s="438"/>
      <c r="H2083" s="441">
        <v>17.5</v>
      </c>
      <c r="I2083" s="56">
        <f t="shared" si="168"/>
        <v>17.5</v>
      </c>
      <c r="J2083" s="155">
        <v>0</v>
      </c>
      <c r="K2083" s="250">
        <f t="shared" si="169"/>
        <v>0</v>
      </c>
    </row>
    <row r="2084" spans="2:11" ht="12.75">
      <c r="B2084" s="463"/>
      <c r="C2084" s="439" t="s">
        <v>608</v>
      </c>
      <c r="D2084" s="440"/>
      <c r="E2084" s="311">
        <v>1</v>
      </c>
      <c r="F2084" s="437" t="s">
        <v>2100</v>
      </c>
      <c r="G2084" s="438"/>
      <c r="H2084" s="441">
        <v>17.5</v>
      </c>
      <c r="I2084" s="56">
        <f t="shared" si="168"/>
        <v>17.5</v>
      </c>
      <c r="J2084" s="155">
        <v>0</v>
      </c>
      <c r="K2084" s="250">
        <f t="shared" si="169"/>
        <v>0</v>
      </c>
    </row>
    <row r="2085" spans="2:11" ht="12.75">
      <c r="B2085" s="463"/>
      <c r="C2085" s="439" t="s">
        <v>609</v>
      </c>
      <c r="D2085" s="440"/>
      <c r="E2085" s="311">
        <v>1</v>
      </c>
      <c r="F2085" s="437" t="s">
        <v>2101</v>
      </c>
      <c r="G2085" s="438"/>
      <c r="H2085" s="441">
        <v>24.5</v>
      </c>
      <c r="I2085" s="56">
        <f t="shared" si="168"/>
        <v>24.5</v>
      </c>
      <c r="J2085" s="155">
        <v>0</v>
      </c>
      <c r="K2085" s="250">
        <f t="shared" si="169"/>
        <v>0</v>
      </c>
    </row>
    <row r="2086" spans="2:11" ht="12.75">
      <c r="B2086" s="463"/>
      <c r="C2086" s="439" t="s">
        <v>610</v>
      </c>
      <c r="D2086" s="440"/>
      <c r="E2086" s="311">
        <v>1</v>
      </c>
      <c r="F2086" s="437" t="s">
        <v>2102</v>
      </c>
      <c r="G2086" s="438"/>
      <c r="H2086" s="441">
        <v>24.5</v>
      </c>
      <c r="I2086" s="56">
        <f t="shared" si="168"/>
        <v>24.5</v>
      </c>
      <c r="J2086" s="155">
        <v>0</v>
      </c>
      <c r="K2086" s="250">
        <f t="shared" si="169"/>
        <v>0</v>
      </c>
    </row>
    <row r="2087" spans="2:11" ht="12.75">
      <c r="B2087" s="463"/>
      <c r="C2087" s="439" t="s">
        <v>611</v>
      </c>
      <c r="D2087" s="440"/>
      <c r="E2087" s="311">
        <v>1</v>
      </c>
      <c r="F2087" s="437" t="s">
        <v>2103</v>
      </c>
      <c r="G2087" s="438"/>
      <c r="H2087" s="441">
        <v>24.5</v>
      </c>
      <c r="I2087" s="56">
        <f t="shared" si="168"/>
        <v>24.5</v>
      </c>
      <c r="J2087" s="155">
        <v>0</v>
      </c>
      <c r="K2087" s="250">
        <f t="shared" si="169"/>
        <v>0</v>
      </c>
    </row>
    <row r="2088" spans="2:11" ht="12.75">
      <c r="B2088" s="463"/>
      <c r="C2088" s="439" t="s">
        <v>612</v>
      </c>
      <c r="D2088" s="440"/>
      <c r="E2088" s="311">
        <v>1</v>
      </c>
      <c r="F2088" s="437" t="s">
        <v>2104</v>
      </c>
      <c r="G2088" s="438"/>
      <c r="H2088" s="441">
        <v>24.5</v>
      </c>
      <c r="I2088" s="56">
        <f t="shared" si="168"/>
        <v>24.5</v>
      </c>
      <c r="J2088" s="155">
        <v>0</v>
      </c>
      <c r="K2088" s="250">
        <f t="shared" si="169"/>
        <v>0</v>
      </c>
    </row>
    <row r="2089" spans="2:11" ht="12.75">
      <c r="B2089" s="463"/>
      <c r="C2089" s="439" t="s">
        <v>613</v>
      </c>
      <c r="D2089" s="440"/>
      <c r="E2089" s="311">
        <v>1</v>
      </c>
      <c r="F2089" s="437" t="s">
        <v>2105</v>
      </c>
      <c r="G2089" s="438"/>
      <c r="H2089" s="441">
        <v>24.5</v>
      </c>
      <c r="I2089" s="56">
        <f t="shared" si="168"/>
        <v>24.5</v>
      </c>
      <c r="J2089" s="155">
        <v>0</v>
      </c>
      <c r="K2089" s="250">
        <f t="shared" si="169"/>
        <v>0</v>
      </c>
    </row>
    <row r="2090" spans="2:11" ht="12.75">
      <c r="B2090" s="463"/>
      <c r="C2090" s="439" t="s">
        <v>614</v>
      </c>
      <c r="D2090" s="440"/>
      <c r="E2090" s="311">
        <v>1</v>
      </c>
      <c r="F2090" s="437" t="s">
        <v>2106</v>
      </c>
      <c r="G2090" s="438"/>
      <c r="H2090" s="441">
        <v>24.5</v>
      </c>
      <c r="I2090" s="56">
        <f t="shared" si="168"/>
        <v>24.5</v>
      </c>
      <c r="J2090" s="155">
        <v>0</v>
      </c>
      <c r="K2090" s="250">
        <f t="shared" si="169"/>
        <v>0</v>
      </c>
    </row>
    <row r="2091" spans="2:11" ht="12.75">
      <c r="B2091" s="463"/>
      <c r="C2091" s="439" t="s">
        <v>615</v>
      </c>
      <c r="D2091" s="440"/>
      <c r="E2091" s="311">
        <v>1</v>
      </c>
      <c r="F2091" s="437" t="s">
        <v>2107</v>
      </c>
      <c r="G2091" s="438"/>
      <c r="H2091" s="441">
        <v>24.5</v>
      </c>
      <c r="I2091" s="56">
        <f t="shared" si="168"/>
        <v>24.5</v>
      </c>
      <c r="J2091" s="155">
        <v>0</v>
      </c>
      <c r="K2091" s="250">
        <f t="shared" si="169"/>
        <v>0</v>
      </c>
    </row>
    <row r="2092" spans="2:11" ht="12.75">
      <c r="B2092" s="463"/>
      <c r="C2092" s="439" t="s">
        <v>616</v>
      </c>
      <c r="D2092" s="440"/>
      <c r="E2092" s="311">
        <v>1</v>
      </c>
      <c r="F2092" s="437" t="s">
        <v>2108</v>
      </c>
      <c r="G2092" s="438"/>
      <c r="H2092" s="441">
        <v>24.5</v>
      </c>
      <c r="I2092" s="56">
        <f t="shared" si="168"/>
        <v>24.5</v>
      </c>
      <c r="J2092" s="155">
        <v>0</v>
      </c>
      <c r="K2092" s="250">
        <f t="shared" si="169"/>
        <v>0</v>
      </c>
    </row>
    <row r="2093" spans="2:11" ht="12.75">
      <c r="B2093" s="463"/>
      <c r="C2093" s="439" t="s">
        <v>617</v>
      </c>
      <c r="D2093" s="440"/>
      <c r="E2093" s="311">
        <v>1</v>
      </c>
      <c r="F2093" s="437" t="s">
        <v>2109</v>
      </c>
      <c r="G2093" s="438"/>
      <c r="H2093" s="441">
        <v>24.5</v>
      </c>
      <c r="I2093" s="56">
        <f t="shared" si="168"/>
        <v>24.5</v>
      </c>
      <c r="J2093" s="155">
        <v>0</v>
      </c>
      <c r="K2093" s="250">
        <f t="shared" si="169"/>
        <v>0</v>
      </c>
    </row>
    <row r="2094" spans="2:11" ht="12.75">
      <c r="B2094" s="463"/>
      <c r="C2094" s="439" t="s">
        <v>618</v>
      </c>
      <c r="D2094" s="440"/>
      <c r="E2094" s="311">
        <v>1</v>
      </c>
      <c r="F2094" s="437" t="s">
        <v>2110</v>
      </c>
      <c r="G2094" s="438"/>
      <c r="H2094" s="441">
        <v>24.5</v>
      </c>
      <c r="I2094" s="56">
        <f t="shared" si="168"/>
        <v>24.5</v>
      </c>
      <c r="J2094" s="155">
        <v>0</v>
      </c>
      <c r="K2094" s="250">
        <f t="shared" si="169"/>
        <v>0</v>
      </c>
    </row>
    <row r="2095" spans="2:11" ht="12.75">
      <c r="B2095" s="463"/>
      <c r="C2095" s="439" t="s">
        <v>619</v>
      </c>
      <c r="D2095" s="440"/>
      <c r="E2095" s="311">
        <v>1</v>
      </c>
      <c r="F2095" s="437" t="s">
        <v>2111</v>
      </c>
      <c r="G2095" s="438"/>
      <c r="H2095" s="441">
        <v>24.5</v>
      </c>
      <c r="I2095" s="56">
        <f t="shared" si="168"/>
        <v>24.5</v>
      </c>
      <c r="J2095" s="155">
        <v>0</v>
      </c>
      <c r="K2095" s="250">
        <f t="shared" si="169"/>
        <v>0</v>
      </c>
    </row>
    <row r="2096" spans="2:11" ht="12.75">
      <c r="B2096" s="463"/>
      <c r="C2096" s="439" t="s">
        <v>620</v>
      </c>
      <c r="D2096" s="440"/>
      <c r="E2096" s="311">
        <v>1</v>
      </c>
      <c r="F2096" s="437" t="s">
        <v>2112</v>
      </c>
      <c r="G2096" s="438"/>
      <c r="H2096" s="441">
        <v>24.5</v>
      </c>
      <c r="I2096" s="56">
        <f t="shared" si="168"/>
        <v>24.5</v>
      </c>
      <c r="J2096" s="155">
        <v>0</v>
      </c>
      <c r="K2096" s="250">
        <f t="shared" si="169"/>
        <v>0</v>
      </c>
    </row>
    <row r="2097" spans="2:11" ht="12.75">
      <c r="B2097" s="463"/>
      <c r="C2097" s="439" t="s">
        <v>621</v>
      </c>
      <c r="D2097" s="440"/>
      <c r="E2097" s="311">
        <v>1</v>
      </c>
      <c r="F2097" s="437" t="s">
        <v>2113</v>
      </c>
      <c r="G2097" s="438"/>
      <c r="H2097" s="441">
        <v>24.5</v>
      </c>
      <c r="I2097" s="56">
        <f aca="true" t="shared" si="170" ref="I2097:I2113">H2097-H2097*H$8</f>
        <v>24.5</v>
      </c>
      <c r="J2097" s="155">
        <v>0</v>
      </c>
      <c r="K2097" s="250">
        <f t="shared" si="169"/>
        <v>0</v>
      </c>
    </row>
    <row r="2098" spans="2:11" ht="12.75">
      <c r="B2098" s="463"/>
      <c r="C2098" s="439" t="s">
        <v>622</v>
      </c>
      <c r="D2098" s="440"/>
      <c r="E2098" s="311">
        <v>1</v>
      </c>
      <c r="F2098" s="437" t="s">
        <v>2114</v>
      </c>
      <c r="G2098" s="438"/>
      <c r="H2098" s="441">
        <v>24.5</v>
      </c>
      <c r="I2098" s="56">
        <f t="shared" si="170"/>
        <v>24.5</v>
      </c>
      <c r="J2098" s="155">
        <v>0</v>
      </c>
      <c r="K2098" s="250">
        <f t="shared" si="169"/>
        <v>0</v>
      </c>
    </row>
    <row r="2099" spans="2:11" ht="12.75">
      <c r="B2099" s="463"/>
      <c r="C2099" s="439" t="s">
        <v>623</v>
      </c>
      <c r="D2099" s="440"/>
      <c r="E2099" s="311">
        <v>1</v>
      </c>
      <c r="F2099" s="437" t="s">
        <v>2115</v>
      </c>
      <c r="G2099" s="438"/>
      <c r="H2099" s="441">
        <v>24.5</v>
      </c>
      <c r="I2099" s="56">
        <f t="shared" si="170"/>
        <v>24.5</v>
      </c>
      <c r="J2099" s="155">
        <v>0</v>
      </c>
      <c r="K2099" s="250">
        <f t="shared" si="169"/>
        <v>0</v>
      </c>
    </row>
    <row r="2100" spans="2:11" ht="12.75">
      <c r="B2100" s="463"/>
      <c r="C2100" s="439" t="s">
        <v>624</v>
      </c>
      <c r="D2100" s="440"/>
      <c r="E2100" s="311">
        <v>1</v>
      </c>
      <c r="F2100" s="437" t="s">
        <v>2116</v>
      </c>
      <c r="G2100" s="438"/>
      <c r="H2100" s="441">
        <v>24.5</v>
      </c>
      <c r="I2100" s="56">
        <f t="shared" si="170"/>
        <v>24.5</v>
      </c>
      <c r="J2100" s="155">
        <v>0</v>
      </c>
      <c r="K2100" s="250">
        <f t="shared" si="169"/>
        <v>0</v>
      </c>
    </row>
    <row r="2101" spans="2:11" ht="12.75">
      <c r="B2101" s="463"/>
      <c r="C2101" s="439" t="s">
        <v>625</v>
      </c>
      <c r="D2101" s="440"/>
      <c r="E2101" s="311">
        <v>1</v>
      </c>
      <c r="F2101" s="437" t="s">
        <v>2117</v>
      </c>
      <c r="G2101" s="438"/>
      <c r="H2101" s="441">
        <v>24.5</v>
      </c>
      <c r="I2101" s="56">
        <f t="shared" si="170"/>
        <v>24.5</v>
      </c>
      <c r="J2101" s="155">
        <v>0</v>
      </c>
      <c r="K2101" s="250">
        <f t="shared" si="169"/>
        <v>0</v>
      </c>
    </row>
    <row r="2102" spans="2:11" ht="12.75">
      <c r="B2102" s="463"/>
      <c r="C2102" s="439" t="s">
        <v>626</v>
      </c>
      <c r="D2102" s="440"/>
      <c r="E2102" s="311">
        <v>1</v>
      </c>
      <c r="F2102" s="437" t="s">
        <v>2118</v>
      </c>
      <c r="G2102" s="438"/>
      <c r="H2102" s="441">
        <v>24.5</v>
      </c>
      <c r="I2102" s="56">
        <f t="shared" si="170"/>
        <v>24.5</v>
      </c>
      <c r="J2102" s="155">
        <v>0</v>
      </c>
      <c r="K2102" s="250">
        <f t="shared" si="169"/>
        <v>0</v>
      </c>
    </row>
    <row r="2103" spans="2:11" ht="12.75">
      <c r="B2103" s="463"/>
      <c r="C2103" s="439" t="s">
        <v>627</v>
      </c>
      <c r="D2103" s="440"/>
      <c r="E2103" s="311">
        <v>1</v>
      </c>
      <c r="F2103" s="437" t="s">
        <v>2119</v>
      </c>
      <c r="G2103" s="438"/>
      <c r="H2103" s="441">
        <v>24.5</v>
      </c>
      <c r="I2103" s="56">
        <f t="shared" si="170"/>
        <v>24.5</v>
      </c>
      <c r="J2103" s="155">
        <v>0</v>
      </c>
      <c r="K2103" s="250">
        <f t="shared" si="169"/>
        <v>0</v>
      </c>
    </row>
    <row r="2104" spans="2:11" ht="12.75">
      <c r="B2104" s="463"/>
      <c r="C2104" s="439" t="s">
        <v>628</v>
      </c>
      <c r="D2104" s="440"/>
      <c r="E2104" s="311">
        <v>1</v>
      </c>
      <c r="F2104" s="437" t="s">
        <v>2120</v>
      </c>
      <c r="G2104" s="438"/>
      <c r="H2104" s="441">
        <v>24.5</v>
      </c>
      <c r="I2104" s="56">
        <f t="shared" si="170"/>
        <v>24.5</v>
      </c>
      <c r="J2104" s="155">
        <v>0</v>
      </c>
      <c r="K2104" s="250">
        <f t="shared" si="169"/>
        <v>0</v>
      </c>
    </row>
    <row r="2105" spans="2:11" ht="12.75">
      <c r="B2105" s="463"/>
      <c r="C2105" s="439" t="s">
        <v>629</v>
      </c>
      <c r="D2105" s="440"/>
      <c r="E2105" s="311">
        <v>1</v>
      </c>
      <c r="F2105" s="437" t="s">
        <v>2121</v>
      </c>
      <c r="G2105" s="438"/>
      <c r="H2105" s="441">
        <v>26.3</v>
      </c>
      <c r="I2105" s="56">
        <f t="shared" si="170"/>
        <v>26.3</v>
      </c>
      <c r="J2105" s="155">
        <v>0</v>
      </c>
      <c r="K2105" s="250">
        <f t="shared" si="169"/>
        <v>0</v>
      </c>
    </row>
    <row r="2106" spans="2:11" ht="12.75">
      <c r="B2106" s="463"/>
      <c r="C2106" s="439" t="s">
        <v>630</v>
      </c>
      <c r="D2106" s="440"/>
      <c r="E2106" s="311">
        <v>1</v>
      </c>
      <c r="F2106" s="437" t="s">
        <v>2122</v>
      </c>
      <c r="G2106" s="438"/>
      <c r="H2106" s="441">
        <v>26.3</v>
      </c>
      <c r="I2106" s="56">
        <f t="shared" si="170"/>
        <v>26.3</v>
      </c>
      <c r="J2106" s="155">
        <v>0</v>
      </c>
      <c r="K2106" s="250">
        <f t="shared" si="169"/>
        <v>0</v>
      </c>
    </row>
    <row r="2107" spans="2:11" ht="12.75">
      <c r="B2107" s="463"/>
      <c r="C2107" s="439" t="s">
        <v>631</v>
      </c>
      <c r="D2107" s="440"/>
      <c r="E2107" s="311">
        <v>1</v>
      </c>
      <c r="F2107" s="437" t="s">
        <v>2123</v>
      </c>
      <c r="G2107" s="438"/>
      <c r="H2107" s="441">
        <v>26.3</v>
      </c>
      <c r="I2107" s="56">
        <f t="shared" si="170"/>
        <v>26.3</v>
      </c>
      <c r="J2107" s="155">
        <v>0</v>
      </c>
      <c r="K2107" s="250">
        <f t="shared" si="169"/>
        <v>0</v>
      </c>
    </row>
    <row r="2108" spans="2:11" ht="12.75">
      <c r="B2108" s="463"/>
      <c r="C2108" s="439" t="s">
        <v>632</v>
      </c>
      <c r="D2108" s="440"/>
      <c r="E2108" s="311">
        <v>1</v>
      </c>
      <c r="F2108" s="437" t="s">
        <v>2124</v>
      </c>
      <c r="G2108" s="438"/>
      <c r="H2108" s="441">
        <v>26.3</v>
      </c>
      <c r="I2108" s="56">
        <f t="shared" si="170"/>
        <v>26.3</v>
      </c>
      <c r="J2108" s="155">
        <v>0</v>
      </c>
      <c r="K2108" s="250">
        <f t="shared" si="169"/>
        <v>0</v>
      </c>
    </row>
    <row r="2109" spans="2:11" ht="12.75">
      <c r="B2109" s="463"/>
      <c r="C2109" s="439" t="s">
        <v>633</v>
      </c>
      <c r="D2109" s="440"/>
      <c r="E2109" s="311">
        <v>1</v>
      </c>
      <c r="F2109" s="437" t="s">
        <v>2125</v>
      </c>
      <c r="G2109" s="438"/>
      <c r="H2109" s="441">
        <v>26.3</v>
      </c>
      <c r="I2109" s="56">
        <f t="shared" si="170"/>
        <v>26.3</v>
      </c>
      <c r="J2109" s="155">
        <v>0</v>
      </c>
      <c r="K2109" s="250">
        <f t="shared" si="169"/>
        <v>0</v>
      </c>
    </row>
    <row r="2110" spans="2:11" ht="12.75">
      <c r="B2110" s="463"/>
      <c r="C2110" s="439" t="s">
        <v>634</v>
      </c>
      <c r="D2110" s="440"/>
      <c r="E2110" s="311">
        <v>1</v>
      </c>
      <c r="F2110" s="437" t="s">
        <v>2126</v>
      </c>
      <c r="G2110" s="438"/>
      <c r="H2110" s="441">
        <v>26.3</v>
      </c>
      <c r="I2110" s="56">
        <f t="shared" si="170"/>
        <v>26.3</v>
      </c>
      <c r="J2110" s="155">
        <v>0</v>
      </c>
      <c r="K2110" s="250">
        <f t="shared" si="169"/>
        <v>0</v>
      </c>
    </row>
    <row r="2111" spans="2:11" ht="12.75">
      <c r="B2111" s="463"/>
      <c r="C2111" s="439" t="s">
        <v>635</v>
      </c>
      <c r="D2111" s="440"/>
      <c r="E2111" s="311">
        <v>1</v>
      </c>
      <c r="F2111" s="437" t="s">
        <v>2127</v>
      </c>
      <c r="G2111" s="438"/>
      <c r="H2111" s="441">
        <v>26.3</v>
      </c>
      <c r="I2111" s="56">
        <f t="shared" si="170"/>
        <v>26.3</v>
      </c>
      <c r="J2111" s="155">
        <v>0</v>
      </c>
      <c r="K2111" s="250">
        <f t="shared" si="169"/>
        <v>0</v>
      </c>
    </row>
    <row r="2112" spans="2:11" ht="12.75">
      <c r="B2112" s="463"/>
      <c r="C2112" s="439" t="s">
        <v>636</v>
      </c>
      <c r="D2112" s="440"/>
      <c r="E2112" s="311">
        <v>1</v>
      </c>
      <c r="F2112" s="437" t="s">
        <v>2128</v>
      </c>
      <c r="G2112" s="438"/>
      <c r="H2112" s="441">
        <v>26.3</v>
      </c>
      <c r="I2112" s="56">
        <f t="shared" si="170"/>
        <v>26.3</v>
      </c>
      <c r="J2112" s="155">
        <v>0</v>
      </c>
      <c r="K2112" s="250">
        <f t="shared" si="169"/>
        <v>0</v>
      </c>
    </row>
    <row r="2113" spans="2:11" ht="12.75">
      <c r="B2113" s="463"/>
      <c r="C2113" s="439" t="s">
        <v>637</v>
      </c>
      <c r="D2113" s="440"/>
      <c r="E2113" s="311">
        <v>1</v>
      </c>
      <c r="F2113" s="437" t="s">
        <v>2129</v>
      </c>
      <c r="G2113" s="438"/>
      <c r="H2113" s="441">
        <v>26.3</v>
      </c>
      <c r="I2113" s="56">
        <f t="shared" si="170"/>
        <v>26.3</v>
      </c>
      <c r="J2113" s="155">
        <v>0</v>
      </c>
      <c r="K2113" s="250">
        <f t="shared" si="169"/>
        <v>0</v>
      </c>
    </row>
    <row r="2114" spans="2:11" ht="12.75">
      <c r="B2114" s="463"/>
      <c r="C2114" s="439" t="s">
        <v>638</v>
      </c>
      <c r="D2114" s="440"/>
      <c r="E2114" s="311">
        <v>1</v>
      </c>
      <c r="F2114" s="437" t="s">
        <v>2130</v>
      </c>
      <c r="G2114" s="438"/>
      <c r="H2114" s="441">
        <v>26.3</v>
      </c>
      <c r="I2114" s="56">
        <f aca="true" t="shared" si="171" ref="I2114:I2168">H2114-H2114*H$8</f>
        <v>26.3</v>
      </c>
      <c r="J2114" s="155">
        <v>0</v>
      </c>
      <c r="K2114" s="250">
        <f aca="true" t="shared" si="172" ref="K2114:K2168">I2114*J2114</f>
        <v>0</v>
      </c>
    </row>
    <row r="2115" spans="2:11" ht="12.75">
      <c r="B2115" s="463"/>
      <c r="C2115" s="439" t="s">
        <v>639</v>
      </c>
      <c r="D2115" s="440"/>
      <c r="E2115" s="311">
        <v>1</v>
      </c>
      <c r="F2115" s="437" t="s">
        <v>2131</v>
      </c>
      <c r="G2115" s="438"/>
      <c r="H2115" s="441">
        <v>29.9</v>
      </c>
      <c r="I2115" s="56">
        <f t="shared" si="171"/>
        <v>29.9</v>
      </c>
      <c r="J2115" s="155">
        <v>0</v>
      </c>
      <c r="K2115" s="250">
        <f t="shared" si="172"/>
        <v>0</v>
      </c>
    </row>
    <row r="2116" spans="2:11" ht="12.75">
      <c r="B2116" s="463"/>
      <c r="C2116" s="439" t="s">
        <v>640</v>
      </c>
      <c r="D2116" s="440"/>
      <c r="E2116" s="311">
        <v>1</v>
      </c>
      <c r="F2116" s="437" t="s">
        <v>2132</v>
      </c>
      <c r="G2116" s="438"/>
      <c r="H2116" s="441">
        <v>29.9</v>
      </c>
      <c r="I2116" s="56">
        <f t="shared" si="171"/>
        <v>29.9</v>
      </c>
      <c r="J2116" s="155">
        <v>0</v>
      </c>
      <c r="K2116" s="250">
        <f t="shared" si="172"/>
        <v>0</v>
      </c>
    </row>
    <row r="2117" spans="2:11" ht="12.75">
      <c r="B2117" s="463"/>
      <c r="C2117" s="439" t="s">
        <v>641</v>
      </c>
      <c r="D2117" s="440"/>
      <c r="E2117" s="311">
        <v>1</v>
      </c>
      <c r="F2117" s="437" t="s">
        <v>2133</v>
      </c>
      <c r="G2117" s="438"/>
      <c r="H2117" s="441">
        <v>29.9</v>
      </c>
      <c r="I2117" s="56">
        <f t="shared" si="171"/>
        <v>29.9</v>
      </c>
      <c r="J2117" s="155">
        <v>0</v>
      </c>
      <c r="K2117" s="250">
        <f t="shared" si="172"/>
        <v>0</v>
      </c>
    </row>
    <row r="2118" spans="2:11" ht="12.75">
      <c r="B2118" s="463"/>
      <c r="C2118" s="439" t="s">
        <v>642</v>
      </c>
      <c r="D2118" s="440"/>
      <c r="E2118" s="311">
        <v>1</v>
      </c>
      <c r="F2118" s="437" t="s">
        <v>2134</v>
      </c>
      <c r="G2118" s="438"/>
      <c r="H2118" s="441">
        <v>29.9</v>
      </c>
      <c r="I2118" s="56">
        <f t="shared" si="171"/>
        <v>29.9</v>
      </c>
      <c r="J2118" s="155">
        <v>0</v>
      </c>
      <c r="K2118" s="250">
        <f t="shared" si="172"/>
        <v>0</v>
      </c>
    </row>
    <row r="2119" spans="2:11" ht="12.75">
      <c r="B2119" s="463"/>
      <c r="C2119" s="439" t="s">
        <v>643</v>
      </c>
      <c r="D2119" s="440"/>
      <c r="E2119" s="311">
        <v>1</v>
      </c>
      <c r="F2119" s="437" t="s">
        <v>2135</v>
      </c>
      <c r="G2119" s="438"/>
      <c r="H2119" s="441">
        <v>29.9</v>
      </c>
      <c r="I2119" s="56">
        <f t="shared" si="171"/>
        <v>29.9</v>
      </c>
      <c r="J2119" s="155">
        <v>0</v>
      </c>
      <c r="K2119" s="250">
        <f t="shared" si="172"/>
        <v>0</v>
      </c>
    </row>
    <row r="2120" spans="2:11" ht="12.75">
      <c r="B2120" s="463"/>
      <c r="C2120" s="439" t="s">
        <v>644</v>
      </c>
      <c r="D2120" s="440"/>
      <c r="E2120" s="311">
        <v>1</v>
      </c>
      <c r="F2120" s="437" t="s">
        <v>2136</v>
      </c>
      <c r="G2120" s="438"/>
      <c r="H2120" s="441">
        <v>29.9</v>
      </c>
      <c r="I2120" s="56">
        <f t="shared" si="171"/>
        <v>29.9</v>
      </c>
      <c r="J2120" s="155">
        <v>0</v>
      </c>
      <c r="K2120" s="250">
        <f t="shared" si="172"/>
        <v>0</v>
      </c>
    </row>
    <row r="2121" spans="2:11" ht="12.75">
      <c r="B2121" s="463"/>
      <c r="C2121" s="439" t="s">
        <v>645</v>
      </c>
      <c r="D2121" s="440"/>
      <c r="E2121" s="311">
        <v>1</v>
      </c>
      <c r="F2121" s="437" t="s">
        <v>2137</v>
      </c>
      <c r="G2121" s="438"/>
      <c r="H2121" s="441">
        <v>29.9</v>
      </c>
      <c r="I2121" s="56">
        <f t="shared" si="171"/>
        <v>29.9</v>
      </c>
      <c r="J2121" s="155">
        <v>0</v>
      </c>
      <c r="K2121" s="250">
        <f t="shared" si="172"/>
        <v>0</v>
      </c>
    </row>
    <row r="2122" spans="2:11" ht="12.75">
      <c r="B2122" s="463"/>
      <c r="C2122" s="439" t="s">
        <v>646</v>
      </c>
      <c r="D2122" s="440"/>
      <c r="E2122" s="311">
        <v>1</v>
      </c>
      <c r="F2122" s="437" t="s">
        <v>2138</v>
      </c>
      <c r="G2122" s="438"/>
      <c r="H2122" s="441">
        <v>29.9</v>
      </c>
      <c r="I2122" s="56">
        <f t="shared" si="171"/>
        <v>29.9</v>
      </c>
      <c r="J2122" s="155">
        <v>0</v>
      </c>
      <c r="K2122" s="250">
        <f t="shared" si="172"/>
        <v>0</v>
      </c>
    </row>
    <row r="2123" spans="2:11" ht="12.75">
      <c r="B2123" s="463"/>
      <c r="C2123" s="439" t="s">
        <v>647</v>
      </c>
      <c r="D2123" s="440"/>
      <c r="E2123" s="311">
        <v>1</v>
      </c>
      <c r="F2123" s="437" t="s">
        <v>2139</v>
      </c>
      <c r="G2123" s="438"/>
      <c r="H2123" s="441">
        <v>29.9</v>
      </c>
      <c r="I2123" s="56">
        <f t="shared" si="171"/>
        <v>29.9</v>
      </c>
      <c r="J2123" s="155">
        <v>0</v>
      </c>
      <c r="K2123" s="250">
        <f t="shared" si="172"/>
        <v>0</v>
      </c>
    </row>
    <row r="2124" spans="2:11" ht="12.75">
      <c r="B2124" s="463"/>
      <c r="C2124" s="439" t="s">
        <v>648</v>
      </c>
      <c r="D2124" s="440"/>
      <c r="E2124" s="311">
        <v>1</v>
      </c>
      <c r="F2124" s="437" t="s">
        <v>2140</v>
      </c>
      <c r="G2124" s="438"/>
      <c r="H2124" s="441">
        <v>29.9</v>
      </c>
      <c r="I2124" s="56">
        <f t="shared" si="171"/>
        <v>29.9</v>
      </c>
      <c r="J2124" s="155">
        <v>0</v>
      </c>
      <c r="K2124" s="250">
        <f t="shared" si="172"/>
        <v>0</v>
      </c>
    </row>
    <row r="2125" spans="2:11" ht="12.75">
      <c r="B2125" s="463"/>
      <c r="C2125" s="439" t="s">
        <v>2141</v>
      </c>
      <c r="D2125" s="440"/>
      <c r="E2125" s="311">
        <v>1</v>
      </c>
      <c r="F2125" s="437" t="s">
        <v>2142</v>
      </c>
      <c r="G2125" s="438"/>
      <c r="H2125" s="441">
        <v>29.9</v>
      </c>
      <c r="I2125" s="56">
        <f t="shared" si="171"/>
        <v>29.9</v>
      </c>
      <c r="J2125" s="155">
        <v>0</v>
      </c>
      <c r="K2125" s="250">
        <f t="shared" si="172"/>
        <v>0</v>
      </c>
    </row>
    <row r="2126" spans="2:11" ht="12.75">
      <c r="B2126" s="463"/>
      <c r="C2126" s="439" t="s">
        <v>2143</v>
      </c>
      <c r="D2126" s="440"/>
      <c r="E2126" s="311">
        <v>1</v>
      </c>
      <c r="F2126" s="437" t="s">
        <v>2144</v>
      </c>
      <c r="G2126" s="438"/>
      <c r="H2126" s="441">
        <v>29.9</v>
      </c>
      <c r="I2126" s="56">
        <f t="shared" si="171"/>
        <v>29.9</v>
      </c>
      <c r="J2126" s="155">
        <v>0</v>
      </c>
      <c r="K2126" s="250">
        <f t="shared" si="172"/>
        <v>0</v>
      </c>
    </row>
    <row r="2127" spans="2:11" ht="12.75">
      <c r="B2127" s="463"/>
      <c r="C2127" s="439" t="s">
        <v>2145</v>
      </c>
      <c r="D2127" s="440"/>
      <c r="E2127" s="311">
        <v>1</v>
      </c>
      <c r="F2127" s="437" t="s">
        <v>2146</v>
      </c>
      <c r="G2127" s="438"/>
      <c r="H2127" s="441">
        <v>29.9</v>
      </c>
      <c r="I2127" s="56">
        <f t="shared" si="171"/>
        <v>29.9</v>
      </c>
      <c r="J2127" s="155">
        <v>0</v>
      </c>
      <c r="K2127" s="250">
        <f t="shared" si="172"/>
        <v>0</v>
      </c>
    </row>
    <row r="2128" spans="2:11" ht="12.75">
      <c r="B2128" s="463"/>
      <c r="C2128" s="439" t="s">
        <v>2147</v>
      </c>
      <c r="D2128" s="440"/>
      <c r="E2128" s="311">
        <v>1</v>
      </c>
      <c r="F2128" s="437" t="s">
        <v>2148</v>
      </c>
      <c r="G2128" s="438"/>
      <c r="H2128" s="441">
        <v>29.9</v>
      </c>
      <c r="I2128" s="56">
        <f t="shared" si="171"/>
        <v>29.9</v>
      </c>
      <c r="J2128" s="155">
        <v>0</v>
      </c>
      <c r="K2128" s="250">
        <f t="shared" si="172"/>
        <v>0</v>
      </c>
    </row>
    <row r="2129" spans="2:11" ht="12.75">
      <c r="B2129" s="463"/>
      <c r="C2129" s="439" t="s">
        <v>2149</v>
      </c>
      <c r="D2129" s="440"/>
      <c r="E2129" s="311">
        <v>1</v>
      </c>
      <c r="F2129" s="437" t="s">
        <v>2150</v>
      </c>
      <c r="G2129" s="438"/>
      <c r="H2129" s="441">
        <v>29.9</v>
      </c>
      <c r="I2129" s="56">
        <f t="shared" si="171"/>
        <v>29.9</v>
      </c>
      <c r="J2129" s="155">
        <v>0</v>
      </c>
      <c r="K2129" s="250">
        <f t="shared" si="172"/>
        <v>0</v>
      </c>
    </row>
    <row r="2130" spans="2:11" ht="12.75">
      <c r="B2130" s="463"/>
      <c r="C2130" s="439" t="s">
        <v>2151</v>
      </c>
      <c r="D2130" s="440"/>
      <c r="E2130" s="311">
        <v>1</v>
      </c>
      <c r="F2130" s="437" t="s">
        <v>2152</v>
      </c>
      <c r="G2130" s="438"/>
      <c r="H2130" s="441">
        <v>29.9</v>
      </c>
      <c r="I2130" s="56">
        <f t="shared" si="171"/>
        <v>29.9</v>
      </c>
      <c r="J2130" s="155">
        <v>0</v>
      </c>
      <c r="K2130" s="250">
        <f t="shared" si="172"/>
        <v>0</v>
      </c>
    </row>
    <row r="2131" spans="2:11" ht="12.75">
      <c r="B2131" s="463"/>
      <c r="C2131" s="439" t="s">
        <v>2153</v>
      </c>
      <c r="D2131" s="440"/>
      <c r="E2131" s="311">
        <v>1</v>
      </c>
      <c r="F2131" s="437" t="s">
        <v>2154</v>
      </c>
      <c r="G2131" s="438"/>
      <c r="H2131" s="441">
        <v>29.9</v>
      </c>
      <c r="I2131" s="56">
        <f t="shared" si="171"/>
        <v>29.9</v>
      </c>
      <c r="J2131" s="155">
        <v>0</v>
      </c>
      <c r="K2131" s="250">
        <f t="shared" si="172"/>
        <v>0</v>
      </c>
    </row>
    <row r="2132" spans="2:11" ht="12.75">
      <c r="B2132" s="463"/>
      <c r="C2132" s="439" t="s">
        <v>2155</v>
      </c>
      <c r="D2132" s="440"/>
      <c r="E2132" s="311">
        <v>1</v>
      </c>
      <c r="F2132" s="437" t="s">
        <v>2156</v>
      </c>
      <c r="G2132" s="438"/>
      <c r="H2132" s="441">
        <v>29.9</v>
      </c>
      <c r="I2132" s="56">
        <f t="shared" si="171"/>
        <v>29.9</v>
      </c>
      <c r="J2132" s="155">
        <v>0</v>
      </c>
      <c r="K2132" s="250">
        <f t="shared" si="172"/>
        <v>0</v>
      </c>
    </row>
    <row r="2133" spans="2:11" ht="12.75">
      <c r="B2133" s="463"/>
      <c r="C2133" s="439" t="s">
        <v>2157</v>
      </c>
      <c r="D2133" s="440"/>
      <c r="E2133" s="311">
        <v>1</v>
      </c>
      <c r="F2133" s="437" t="s">
        <v>2158</v>
      </c>
      <c r="G2133" s="438"/>
      <c r="H2133" s="441">
        <v>29.9</v>
      </c>
      <c r="I2133" s="56">
        <f t="shared" si="171"/>
        <v>29.9</v>
      </c>
      <c r="J2133" s="155">
        <v>0</v>
      </c>
      <c r="K2133" s="250">
        <f t="shared" si="172"/>
        <v>0</v>
      </c>
    </row>
    <row r="2134" spans="2:11" ht="12.75">
      <c r="B2134" s="463"/>
      <c r="C2134" s="439" t="s">
        <v>2159</v>
      </c>
      <c r="D2134" s="440"/>
      <c r="E2134" s="311">
        <v>1</v>
      </c>
      <c r="F2134" s="437" t="s">
        <v>2160</v>
      </c>
      <c r="G2134" s="438"/>
      <c r="H2134" s="441">
        <v>29.9</v>
      </c>
      <c r="I2134" s="56">
        <f t="shared" si="171"/>
        <v>29.9</v>
      </c>
      <c r="J2134" s="155">
        <v>0</v>
      </c>
      <c r="K2134" s="250">
        <f t="shared" si="172"/>
        <v>0</v>
      </c>
    </row>
    <row r="2135" spans="2:11" ht="12.75">
      <c r="B2135" s="463"/>
      <c r="C2135" s="439" t="s">
        <v>649</v>
      </c>
      <c r="D2135" s="440"/>
      <c r="E2135" s="311">
        <v>6</v>
      </c>
      <c r="F2135" s="442" t="s">
        <v>650</v>
      </c>
      <c r="G2135" s="442"/>
      <c r="H2135" s="441">
        <v>51.3</v>
      </c>
      <c r="I2135" s="56">
        <f t="shared" si="171"/>
        <v>51.3</v>
      </c>
      <c r="J2135" s="155">
        <v>0</v>
      </c>
      <c r="K2135" s="250">
        <f t="shared" si="172"/>
        <v>0</v>
      </c>
    </row>
    <row r="2136" spans="2:11" ht="12.75">
      <c r="B2136" s="463"/>
      <c r="C2136" s="439" t="s">
        <v>651</v>
      </c>
      <c r="D2136" s="440"/>
      <c r="E2136" s="311">
        <v>6</v>
      </c>
      <c r="F2136" s="442" t="s">
        <v>652</v>
      </c>
      <c r="G2136" s="442"/>
      <c r="H2136" s="441">
        <v>51.3</v>
      </c>
      <c r="I2136" s="56">
        <f t="shared" si="171"/>
        <v>51.3</v>
      </c>
      <c r="J2136" s="155">
        <v>0</v>
      </c>
      <c r="K2136" s="250">
        <f t="shared" si="172"/>
        <v>0</v>
      </c>
    </row>
    <row r="2137" spans="2:11" ht="12.75">
      <c r="B2137" s="463"/>
      <c r="C2137" s="439" t="s">
        <v>653</v>
      </c>
      <c r="D2137" s="440"/>
      <c r="E2137" s="311">
        <v>6</v>
      </c>
      <c r="F2137" s="442" t="s">
        <v>654</v>
      </c>
      <c r="G2137" s="442"/>
      <c r="H2137" s="441">
        <v>51.3</v>
      </c>
      <c r="I2137" s="56">
        <f t="shared" si="171"/>
        <v>51.3</v>
      </c>
      <c r="J2137" s="155">
        <v>0</v>
      </c>
      <c r="K2137" s="250">
        <f t="shared" si="172"/>
        <v>0</v>
      </c>
    </row>
    <row r="2138" spans="2:11" ht="12.75">
      <c r="B2138" s="463"/>
      <c r="C2138" s="439" t="s">
        <v>655</v>
      </c>
      <c r="D2138" s="440"/>
      <c r="E2138" s="311">
        <v>6</v>
      </c>
      <c r="F2138" s="442" t="s">
        <v>656</v>
      </c>
      <c r="G2138" s="442"/>
      <c r="H2138" s="441">
        <v>51.3</v>
      </c>
      <c r="I2138" s="56">
        <f t="shared" si="171"/>
        <v>51.3</v>
      </c>
      <c r="J2138" s="155">
        <v>0</v>
      </c>
      <c r="K2138" s="250">
        <f t="shared" si="172"/>
        <v>0</v>
      </c>
    </row>
    <row r="2139" spans="2:11" ht="12.75">
      <c r="B2139" s="463"/>
      <c r="C2139" s="439" t="s">
        <v>657</v>
      </c>
      <c r="D2139" s="440"/>
      <c r="E2139" s="311">
        <v>6</v>
      </c>
      <c r="F2139" s="442" t="s">
        <v>658</v>
      </c>
      <c r="G2139" s="442"/>
      <c r="H2139" s="441">
        <v>51.3</v>
      </c>
      <c r="I2139" s="56">
        <f t="shared" si="171"/>
        <v>51.3</v>
      </c>
      <c r="J2139" s="155">
        <v>0</v>
      </c>
      <c r="K2139" s="250">
        <f t="shared" si="172"/>
        <v>0</v>
      </c>
    </row>
    <row r="2140" spans="2:11" ht="12.75">
      <c r="B2140" s="463"/>
      <c r="C2140" s="439" t="s">
        <v>659</v>
      </c>
      <c r="D2140" s="440"/>
      <c r="E2140" s="429">
        <v>9</v>
      </c>
      <c r="F2140" s="442" t="s">
        <v>660</v>
      </c>
      <c r="G2140" s="442"/>
      <c r="H2140" s="441">
        <v>117</v>
      </c>
      <c r="I2140" s="56">
        <f t="shared" si="171"/>
        <v>117</v>
      </c>
      <c r="J2140" s="155">
        <v>0</v>
      </c>
      <c r="K2140" s="250">
        <f t="shared" si="172"/>
        <v>0</v>
      </c>
    </row>
    <row r="2141" spans="2:11" ht="12.75">
      <c r="B2141" s="463"/>
      <c r="C2141" s="439" t="s">
        <v>661</v>
      </c>
      <c r="D2141" s="440"/>
      <c r="E2141" s="429">
        <v>9</v>
      </c>
      <c r="F2141" s="442" t="s">
        <v>662</v>
      </c>
      <c r="G2141" s="442"/>
      <c r="H2141" s="441">
        <v>117</v>
      </c>
      <c r="I2141" s="56">
        <f t="shared" si="171"/>
        <v>117</v>
      </c>
      <c r="J2141" s="155">
        <v>0</v>
      </c>
      <c r="K2141" s="250">
        <f t="shared" si="172"/>
        <v>0</v>
      </c>
    </row>
    <row r="2142" spans="2:11" ht="12.75">
      <c r="B2142" s="463"/>
      <c r="C2142" s="439" t="s">
        <v>663</v>
      </c>
      <c r="D2142" s="440"/>
      <c r="E2142" s="429">
        <v>9</v>
      </c>
      <c r="F2142" s="442" t="s">
        <v>664</v>
      </c>
      <c r="G2142" s="442"/>
      <c r="H2142" s="441">
        <v>117</v>
      </c>
      <c r="I2142" s="56">
        <f t="shared" si="171"/>
        <v>117</v>
      </c>
      <c r="J2142" s="155">
        <v>0</v>
      </c>
      <c r="K2142" s="250">
        <f t="shared" si="172"/>
        <v>0</v>
      </c>
    </row>
    <row r="2143" spans="2:11" ht="12.75">
      <c r="B2143" s="463"/>
      <c r="C2143" s="439" t="s">
        <v>665</v>
      </c>
      <c r="D2143" s="440"/>
      <c r="E2143" s="429">
        <v>9</v>
      </c>
      <c r="F2143" s="442" t="s">
        <v>666</v>
      </c>
      <c r="G2143" s="442"/>
      <c r="H2143" s="441">
        <v>117</v>
      </c>
      <c r="I2143" s="56">
        <f t="shared" si="171"/>
        <v>117</v>
      </c>
      <c r="J2143" s="155">
        <v>0</v>
      </c>
      <c r="K2143" s="250">
        <f t="shared" si="172"/>
        <v>0</v>
      </c>
    </row>
    <row r="2144" spans="2:11" ht="12.75">
      <c r="B2144" s="463"/>
      <c r="C2144" s="439" t="s">
        <v>667</v>
      </c>
      <c r="D2144" s="440" t="s">
        <v>2161</v>
      </c>
      <c r="E2144" s="429">
        <v>1</v>
      </c>
      <c r="F2144" s="442" t="s">
        <v>668</v>
      </c>
      <c r="G2144" s="442"/>
      <c r="H2144" s="441">
        <v>335</v>
      </c>
      <c r="I2144" s="56">
        <f t="shared" si="171"/>
        <v>335</v>
      </c>
      <c r="J2144" s="155">
        <v>0</v>
      </c>
      <c r="K2144" s="250">
        <f t="shared" si="172"/>
        <v>0</v>
      </c>
    </row>
    <row r="2145" spans="2:11" ht="12.75">
      <c r="B2145" s="463"/>
      <c r="C2145" s="439" t="s">
        <v>669</v>
      </c>
      <c r="D2145" s="440" t="s">
        <v>2162</v>
      </c>
      <c r="E2145" s="429">
        <v>1</v>
      </c>
      <c r="F2145" s="442" t="s">
        <v>670</v>
      </c>
      <c r="G2145" s="442"/>
      <c r="H2145" s="441">
        <v>495</v>
      </c>
      <c r="I2145" s="56">
        <f t="shared" si="171"/>
        <v>495</v>
      </c>
      <c r="J2145" s="155">
        <v>0</v>
      </c>
      <c r="K2145" s="250">
        <f t="shared" si="172"/>
        <v>0</v>
      </c>
    </row>
    <row r="2146" spans="2:11" ht="12.75">
      <c r="B2146" s="463"/>
      <c r="C2146" s="439" t="s">
        <v>671</v>
      </c>
      <c r="D2146" s="440" t="s">
        <v>2163</v>
      </c>
      <c r="E2146" s="429">
        <v>1</v>
      </c>
      <c r="F2146" s="442" t="s">
        <v>672</v>
      </c>
      <c r="G2146" s="442"/>
      <c r="H2146" s="441">
        <v>282</v>
      </c>
      <c r="I2146" s="56">
        <f t="shared" si="171"/>
        <v>282</v>
      </c>
      <c r="J2146" s="155">
        <v>0</v>
      </c>
      <c r="K2146" s="250">
        <f t="shared" si="172"/>
        <v>0</v>
      </c>
    </row>
    <row r="2147" spans="2:11" ht="12.75">
      <c r="B2147" s="463"/>
      <c r="C2147" s="439" t="s">
        <v>673</v>
      </c>
      <c r="D2147" s="440" t="s">
        <v>2163</v>
      </c>
      <c r="E2147" s="429">
        <v>1</v>
      </c>
      <c r="F2147" s="442" t="s">
        <v>674</v>
      </c>
      <c r="G2147" s="442"/>
      <c r="H2147" s="441">
        <v>282</v>
      </c>
      <c r="I2147" s="56">
        <f t="shared" si="171"/>
        <v>282</v>
      </c>
      <c r="J2147" s="155">
        <v>0</v>
      </c>
      <c r="K2147" s="250">
        <f t="shared" si="172"/>
        <v>0</v>
      </c>
    </row>
    <row r="2148" spans="2:11" ht="12.75">
      <c r="B2148" s="463"/>
      <c r="C2148" s="439" t="s">
        <v>2164</v>
      </c>
      <c r="D2148" s="440" t="s">
        <v>2165</v>
      </c>
      <c r="E2148" s="429">
        <v>1</v>
      </c>
      <c r="F2148" s="442" t="s">
        <v>2166</v>
      </c>
      <c r="G2148" s="442"/>
      <c r="H2148" s="441">
        <v>115</v>
      </c>
      <c r="I2148" s="56">
        <f t="shared" si="171"/>
        <v>115</v>
      </c>
      <c r="J2148" s="155">
        <v>0</v>
      </c>
      <c r="K2148" s="250">
        <f t="shared" si="172"/>
        <v>0</v>
      </c>
    </row>
    <row r="2149" spans="2:11" ht="12.75">
      <c r="B2149" s="463"/>
      <c r="C2149" s="439" t="s">
        <v>2167</v>
      </c>
      <c r="D2149" s="440" t="s">
        <v>2165</v>
      </c>
      <c r="E2149" s="429">
        <v>1</v>
      </c>
      <c r="F2149" s="442" t="s">
        <v>2168</v>
      </c>
      <c r="G2149" s="442"/>
      <c r="H2149" s="441">
        <v>115</v>
      </c>
      <c r="I2149" s="56">
        <f t="shared" si="171"/>
        <v>115</v>
      </c>
      <c r="J2149" s="155">
        <v>0</v>
      </c>
      <c r="K2149" s="250">
        <f t="shared" si="172"/>
        <v>0</v>
      </c>
    </row>
    <row r="2150" spans="2:11" ht="12.75">
      <c r="B2150" s="463"/>
      <c r="C2150" s="439" t="s">
        <v>2169</v>
      </c>
      <c r="D2150" s="440" t="s">
        <v>2165</v>
      </c>
      <c r="E2150" s="429">
        <v>1</v>
      </c>
      <c r="F2150" s="442" t="s">
        <v>2170</v>
      </c>
      <c r="G2150" s="442"/>
      <c r="H2150" s="441">
        <v>115</v>
      </c>
      <c r="I2150" s="56">
        <f t="shared" si="171"/>
        <v>115</v>
      </c>
      <c r="J2150" s="155">
        <v>0</v>
      </c>
      <c r="K2150" s="250">
        <f t="shared" si="172"/>
        <v>0</v>
      </c>
    </row>
    <row r="2151" spans="2:11" ht="12.75">
      <c r="B2151" s="463"/>
      <c r="C2151" s="439" t="s">
        <v>2171</v>
      </c>
      <c r="D2151" s="440" t="s">
        <v>2172</v>
      </c>
      <c r="E2151" s="429">
        <v>1</v>
      </c>
      <c r="F2151" s="442" t="s">
        <v>2173</v>
      </c>
      <c r="G2151" s="442"/>
      <c r="H2151" s="441">
        <v>142</v>
      </c>
      <c r="I2151" s="56">
        <f t="shared" si="171"/>
        <v>142</v>
      </c>
      <c r="J2151" s="155">
        <v>0</v>
      </c>
      <c r="K2151" s="250">
        <f t="shared" si="172"/>
        <v>0</v>
      </c>
    </row>
    <row r="2152" spans="2:11" ht="12.75">
      <c r="B2152" s="463"/>
      <c r="C2152" s="439" t="s">
        <v>2174</v>
      </c>
      <c r="D2152" s="440" t="s">
        <v>2172</v>
      </c>
      <c r="E2152" s="429">
        <v>1</v>
      </c>
      <c r="F2152" s="442" t="s">
        <v>2175</v>
      </c>
      <c r="G2152" s="442"/>
      <c r="H2152" s="441">
        <v>142</v>
      </c>
      <c r="I2152" s="56">
        <f t="shared" si="171"/>
        <v>142</v>
      </c>
      <c r="J2152" s="155">
        <v>0</v>
      </c>
      <c r="K2152" s="250">
        <f t="shared" si="172"/>
        <v>0</v>
      </c>
    </row>
    <row r="2153" spans="2:11" ht="12.75">
      <c r="B2153" s="463"/>
      <c r="C2153" s="439" t="s">
        <v>2176</v>
      </c>
      <c r="D2153" s="440" t="s">
        <v>2177</v>
      </c>
      <c r="E2153" s="429">
        <v>1</v>
      </c>
      <c r="F2153" s="442" t="s">
        <v>2178</v>
      </c>
      <c r="G2153" s="442"/>
      <c r="H2153" s="441">
        <v>685.6</v>
      </c>
      <c r="I2153" s="56">
        <f t="shared" si="171"/>
        <v>685.6</v>
      </c>
      <c r="J2153" s="155">
        <v>0</v>
      </c>
      <c r="K2153" s="250">
        <f t="shared" si="172"/>
        <v>0</v>
      </c>
    </row>
    <row r="2154" spans="2:11" ht="12.75">
      <c r="B2154" s="463"/>
      <c r="C2154" s="439" t="s">
        <v>2179</v>
      </c>
      <c r="D2154" s="440" t="s">
        <v>2180</v>
      </c>
      <c r="E2154" s="429">
        <v>1</v>
      </c>
      <c r="F2154" s="442" t="s">
        <v>2181</v>
      </c>
      <c r="G2154" s="442"/>
      <c r="H2154" s="441">
        <v>842.3</v>
      </c>
      <c r="I2154" s="56">
        <f t="shared" si="171"/>
        <v>842.3</v>
      </c>
      <c r="J2154" s="155">
        <v>0</v>
      </c>
      <c r="K2154" s="250">
        <f t="shared" si="172"/>
        <v>0</v>
      </c>
    </row>
    <row r="2155" spans="2:11" ht="12.75">
      <c r="B2155" s="463"/>
      <c r="C2155" s="439" t="s">
        <v>2182</v>
      </c>
      <c r="D2155" s="440" t="s">
        <v>2183</v>
      </c>
      <c r="E2155" s="429">
        <v>1</v>
      </c>
      <c r="F2155" s="442" t="s">
        <v>2184</v>
      </c>
      <c r="G2155" s="442"/>
      <c r="H2155" s="441">
        <v>79.2</v>
      </c>
      <c r="I2155" s="56">
        <f t="shared" si="171"/>
        <v>79.2</v>
      </c>
      <c r="J2155" s="155">
        <v>0</v>
      </c>
      <c r="K2155" s="250">
        <f t="shared" si="172"/>
        <v>0</v>
      </c>
    </row>
    <row r="2156" spans="2:11" ht="12.75">
      <c r="B2156" s="463"/>
      <c r="C2156" s="439" t="s">
        <v>2185</v>
      </c>
      <c r="D2156" s="440" t="s">
        <v>2183</v>
      </c>
      <c r="E2156" s="429">
        <v>1</v>
      </c>
      <c r="F2156" s="442" t="s">
        <v>2186</v>
      </c>
      <c r="G2156" s="442"/>
      <c r="H2156" s="441">
        <v>79.2</v>
      </c>
      <c r="I2156" s="56">
        <f t="shared" si="171"/>
        <v>79.2</v>
      </c>
      <c r="J2156" s="155">
        <v>0</v>
      </c>
      <c r="K2156" s="250">
        <f t="shared" si="172"/>
        <v>0</v>
      </c>
    </row>
    <row r="2157" spans="2:11" ht="12.75">
      <c r="B2157" s="463"/>
      <c r="C2157" s="439" t="s">
        <v>2187</v>
      </c>
      <c r="D2157" s="440" t="s">
        <v>2183</v>
      </c>
      <c r="E2157" s="429">
        <v>1</v>
      </c>
      <c r="F2157" s="442" t="s">
        <v>2188</v>
      </c>
      <c r="G2157" s="442"/>
      <c r="H2157" s="441">
        <v>79.2</v>
      </c>
      <c r="I2157" s="56">
        <f t="shared" si="171"/>
        <v>79.2</v>
      </c>
      <c r="J2157" s="155">
        <v>0</v>
      </c>
      <c r="K2157" s="250">
        <f t="shared" si="172"/>
        <v>0</v>
      </c>
    </row>
    <row r="2158" spans="2:11" ht="12.75">
      <c r="B2158" s="463"/>
      <c r="C2158" s="439" t="s">
        <v>2189</v>
      </c>
      <c r="D2158" s="440" t="s">
        <v>2183</v>
      </c>
      <c r="E2158" s="429">
        <v>1</v>
      </c>
      <c r="F2158" s="442" t="s">
        <v>2190</v>
      </c>
      <c r="G2158" s="442"/>
      <c r="H2158" s="441">
        <v>79.2</v>
      </c>
      <c r="I2158" s="56">
        <f t="shared" si="171"/>
        <v>79.2</v>
      </c>
      <c r="J2158" s="155">
        <v>0</v>
      </c>
      <c r="K2158" s="250">
        <f t="shared" si="172"/>
        <v>0</v>
      </c>
    </row>
    <row r="2159" spans="2:11" ht="12.75">
      <c r="B2159" s="463"/>
      <c r="C2159" s="439" t="s">
        <v>2191</v>
      </c>
      <c r="D2159" s="440" t="s">
        <v>2183</v>
      </c>
      <c r="E2159" s="429">
        <v>1</v>
      </c>
      <c r="F2159" s="442" t="s">
        <v>2192</v>
      </c>
      <c r="G2159" s="442"/>
      <c r="H2159" s="441">
        <v>79.2</v>
      </c>
      <c r="I2159" s="56">
        <f t="shared" si="171"/>
        <v>79.2</v>
      </c>
      <c r="J2159" s="155">
        <v>0</v>
      </c>
      <c r="K2159" s="250">
        <f t="shared" si="172"/>
        <v>0</v>
      </c>
    </row>
    <row r="2160" spans="2:11" ht="12.75">
      <c r="B2160" s="463"/>
      <c r="C2160" s="439" t="s">
        <v>2193</v>
      </c>
      <c r="D2160" s="440" t="s">
        <v>2194</v>
      </c>
      <c r="E2160" s="429">
        <v>1</v>
      </c>
      <c r="F2160" s="442" t="s">
        <v>2195</v>
      </c>
      <c r="G2160" s="442"/>
      <c r="H2160" s="441">
        <v>62</v>
      </c>
      <c r="I2160" s="56">
        <f t="shared" si="171"/>
        <v>62</v>
      </c>
      <c r="J2160" s="155">
        <v>0</v>
      </c>
      <c r="K2160" s="250">
        <f t="shared" si="172"/>
        <v>0</v>
      </c>
    </row>
    <row r="2161" spans="2:11" ht="12.75">
      <c r="B2161" s="463"/>
      <c r="C2161" s="439" t="s">
        <v>2196</v>
      </c>
      <c r="D2161" s="440" t="s">
        <v>2194</v>
      </c>
      <c r="E2161" s="429">
        <v>1</v>
      </c>
      <c r="F2161" s="442" t="s">
        <v>2197</v>
      </c>
      <c r="G2161" s="442"/>
      <c r="H2161" s="441">
        <v>53</v>
      </c>
      <c r="I2161" s="56">
        <f t="shared" si="171"/>
        <v>53</v>
      </c>
      <c r="J2161" s="155">
        <v>0</v>
      </c>
      <c r="K2161" s="250">
        <f t="shared" si="172"/>
        <v>0</v>
      </c>
    </row>
    <row r="2162" spans="2:11" ht="12.75">
      <c r="B2162" s="463"/>
      <c r="C2162" s="439" t="s">
        <v>2198</v>
      </c>
      <c r="D2162" s="440" t="s">
        <v>2199</v>
      </c>
      <c r="E2162" s="429">
        <v>1</v>
      </c>
      <c r="F2162" s="442" t="s">
        <v>2200</v>
      </c>
      <c r="G2162" s="442"/>
      <c r="H2162" s="441">
        <v>70.7</v>
      </c>
      <c r="I2162" s="56">
        <f t="shared" si="171"/>
        <v>70.7</v>
      </c>
      <c r="J2162" s="155">
        <v>0</v>
      </c>
      <c r="K2162" s="250">
        <f t="shared" si="172"/>
        <v>0</v>
      </c>
    </row>
    <row r="2163" spans="2:11" ht="12.75">
      <c r="B2163" s="463"/>
      <c r="C2163" s="439" t="s">
        <v>2201</v>
      </c>
      <c r="D2163" s="440" t="s">
        <v>2202</v>
      </c>
      <c r="E2163" s="429">
        <v>1</v>
      </c>
      <c r="F2163" s="442" t="s">
        <v>2203</v>
      </c>
      <c r="G2163" s="442"/>
      <c r="H2163" s="441">
        <v>45</v>
      </c>
      <c r="I2163" s="56">
        <f t="shared" si="171"/>
        <v>45</v>
      </c>
      <c r="J2163" s="155">
        <v>0</v>
      </c>
      <c r="K2163" s="250">
        <f t="shared" si="172"/>
        <v>0</v>
      </c>
    </row>
    <row r="2164" spans="2:11" ht="12.75">
      <c r="B2164" s="463"/>
      <c r="C2164" s="439" t="s">
        <v>2204</v>
      </c>
      <c r="D2164" s="440" t="s">
        <v>2205</v>
      </c>
      <c r="E2164" s="429">
        <v>1</v>
      </c>
      <c r="F2164" s="442" t="s">
        <v>2206</v>
      </c>
      <c r="G2164" s="442"/>
      <c r="H2164" s="441">
        <v>48</v>
      </c>
      <c r="I2164" s="56">
        <f t="shared" si="171"/>
        <v>48</v>
      </c>
      <c r="J2164" s="155">
        <v>0</v>
      </c>
      <c r="K2164" s="250">
        <f t="shared" si="172"/>
        <v>0</v>
      </c>
    </row>
    <row r="2165" spans="2:11" ht="12.75">
      <c r="B2165" s="463"/>
      <c r="C2165" s="439" t="s">
        <v>2207</v>
      </c>
      <c r="D2165" s="440" t="s">
        <v>2208</v>
      </c>
      <c r="E2165" s="429">
        <v>1</v>
      </c>
      <c r="F2165" s="442" t="s">
        <v>2209</v>
      </c>
      <c r="G2165" s="442"/>
      <c r="H2165" s="441">
        <v>29</v>
      </c>
      <c r="I2165" s="56">
        <f t="shared" si="171"/>
        <v>29</v>
      </c>
      <c r="J2165" s="155">
        <v>0</v>
      </c>
      <c r="K2165" s="250">
        <f t="shared" si="172"/>
        <v>0</v>
      </c>
    </row>
    <row r="2166" spans="2:11" ht="12.75">
      <c r="B2166" s="463"/>
      <c r="C2166" s="439" t="s">
        <v>2210</v>
      </c>
      <c r="D2166" s="440" t="s">
        <v>2211</v>
      </c>
      <c r="E2166" s="429">
        <v>1</v>
      </c>
      <c r="F2166" s="442" t="s">
        <v>2212</v>
      </c>
      <c r="G2166" s="442"/>
      <c r="H2166" s="441">
        <v>29</v>
      </c>
      <c r="I2166" s="56">
        <f t="shared" si="171"/>
        <v>29</v>
      </c>
      <c r="J2166" s="155">
        <v>0</v>
      </c>
      <c r="K2166" s="250">
        <f t="shared" si="172"/>
        <v>0</v>
      </c>
    </row>
    <row r="2167" spans="2:11" ht="12.75">
      <c r="B2167" s="463"/>
      <c r="C2167" s="439" t="s">
        <v>2213</v>
      </c>
      <c r="D2167" s="440" t="s">
        <v>2214</v>
      </c>
      <c r="E2167" s="429">
        <v>1</v>
      </c>
      <c r="F2167" s="442" t="s">
        <v>2215</v>
      </c>
      <c r="G2167" s="442"/>
      <c r="H2167" s="441">
        <v>29</v>
      </c>
      <c r="I2167" s="56">
        <f t="shared" si="171"/>
        <v>29</v>
      </c>
      <c r="J2167" s="155">
        <v>0</v>
      </c>
      <c r="K2167" s="250">
        <f t="shared" si="172"/>
        <v>0</v>
      </c>
    </row>
    <row r="2168" spans="2:11" ht="12.75">
      <c r="B2168" s="463"/>
      <c r="C2168" s="439" t="s">
        <v>2216</v>
      </c>
      <c r="D2168" s="440" t="s">
        <v>2217</v>
      </c>
      <c r="E2168" s="429">
        <v>1</v>
      </c>
      <c r="F2168" s="442" t="s">
        <v>2218</v>
      </c>
      <c r="G2168" s="442"/>
      <c r="H2168" s="441">
        <v>48</v>
      </c>
      <c r="I2168" s="56">
        <f t="shared" si="171"/>
        <v>48</v>
      </c>
      <c r="J2168" s="155">
        <v>0</v>
      </c>
      <c r="K2168" s="250">
        <f t="shared" si="172"/>
        <v>0</v>
      </c>
    </row>
    <row r="2169" spans="2:11" ht="12.75" customHeight="1">
      <c r="B2169" s="171"/>
      <c r="C2169" s="503" t="s">
        <v>676</v>
      </c>
      <c r="D2169" s="486"/>
      <c r="E2169" s="486"/>
      <c r="F2169" s="486"/>
      <c r="G2169" s="487"/>
      <c r="H2169" s="120"/>
      <c r="I2169" s="57"/>
      <c r="J2169" s="247"/>
      <c r="K2169" s="256"/>
    </row>
    <row r="2170" spans="2:11" ht="12.75" customHeight="1">
      <c r="B2170" s="307"/>
      <c r="C2170" s="504" t="s">
        <v>684</v>
      </c>
      <c r="D2170" s="505"/>
      <c r="E2170" s="505"/>
      <c r="F2170" s="505"/>
      <c r="G2170" s="506"/>
      <c r="H2170" s="121"/>
      <c r="I2170" s="58"/>
      <c r="J2170" s="308"/>
      <c r="K2170" s="255"/>
    </row>
    <row r="2171" spans="2:11" ht="12.75">
      <c r="B2171" s="462"/>
      <c r="C2171" s="17"/>
      <c r="D2171" s="5"/>
      <c r="E2171" s="5">
        <v>6</v>
      </c>
      <c r="F2171" s="484" t="s">
        <v>677</v>
      </c>
      <c r="G2171" s="485"/>
      <c r="H2171" s="306">
        <v>27.7</v>
      </c>
      <c r="I2171" s="56">
        <f aca="true" t="shared" si="173" ref="I2171:I2177">H2171-H2171*H$8</f>
        <v>27.7</v>
      </c>
      <c r="J2171" s="155">
        <v>0</v>
      </c>
      <c r="K2171" s="250">
        <f aca="true" t="shared" si="174" ref="K2171:K2177">I2171*J2171</f>
        <v>0</v>
      </c>
    </row>
    <row r="2172" spans="2:11" ht="12.75">
      <c r="B2172" s="463"/>
      <c r="C2172" s="17"/>
      <c r="D2172" s="5"/>
      <c r="E2172" s="5">
        <v>6</v>
      </c>
      <c r="F2172" s="484" t="s">
        <v>678</v>
      </c>
      <c r="G2172" s="485"/>
      <c r="H2172" s="306">
        <v>26.9</v>
      </c>
      <c r="I2172" s="56">
        <f t="shared" si="173"/>
        <v>26.9</v>
      </c>
      <c r="J2172" s="155">
        <v>0</v>
      </c>
      <c r="K2172" s="250">
        <f t="shared" si="174"/>
        <v>0</v>
      </c>
    </row>
    <row r="2173" spans="2:11" ht="12.75">
      <c r="B2173" s="463"/>
      <c r="C2173" s="17"/>
      <c r="D2173" s="5"/>
      <c r="E2173" s="5">
        <v>20</v>
      </c>
      <c r="F2173" s="484" t="s">
        <v>679</v>
      </c>
      <c r="G2173" s="485"/>
      <c r="H2173" s="306">
        <v>42.5</v>
      </c>
      <c r="I2173" s="56">
        <f t="shared" si="173"/>
        <v>42.5</v>
      </c>
      <c r="J2173" s="155">
        <v>0</v>
      </c>
      <c r="K2173" s="250">
        <f t="shared" si="174"/>
        <v>0</v>
      </c>
    </row>
    <row r="2174" spans="2:11" ht="12.75">
      <c r="B2174" s="463"/>
      <c r="C2174" s="17"/>
      <c r="D2174" s="5"/>
      <c r="E2174" s="5">
        <v>1</v>
      </c>
      <c r="F2174" s="484" t="s">
        <v>680</v>
      </c>
      <c r="G2174" s="485"/>
      <c r="H2174" s="306">
        <v>48.4</v>
      </c>
      <c r="I2174" s="56">
        <f t="shared" si="173"/>
        <v>48.4</v>
      </c>
      <c r="J2174" s="155">
        <v>0</v>
      </c>
      <c r="K2174" s="250">
        <f t="shared" si="174"/>
        <v>0</v>
      </c>
    </row>
    <row r="2175" spans="2:11" ht="12.75">
      <c r="B2175" s="463"/>
      <c r="C2175" s="17"/>
      <c r="D2175" s="5"/>
      <c r="E2175" s="5">
        <v>6</v>
      </c>
      <c r="F2175" s="484" t="s">
        <v>681</v>
      </c>
      <c r="G2175" s="485"/>
      <c r="H2175" s="306">
        <v>20.2</v>
      </c>
      <c r="I2175" s="56">
        <f t="shared" si="173"/>
        <v>20.2</v>
      </c>
      <c r="J2175" s="155">
        <v>0</v>
      </c>
      <c r="K2175" s="250">
        <f t="shared" si="174"/>
        <v>0</v>
      </c>
    </row>
    <row r="2176" spans="2:11" ht="12.75">
      <c r="B2176" s="463"/>
      <c r="C2176" s="17"/>
      <c r="D2176" s="5"/>
      <c r="E2176" s="5">
        <v>6</v>
      </c>
      <c r="F2176" s="484" t="s">
        <v>682</v>
      </c>
      <c r="G2176" s="485"/>
      <c r="H2176" s="306">
        <v>39.7</v>
      </c>
      <c r="I2176" s="56">
        <f t="shared" si="173"/>
        <v>39.7</v>
      </c>
      <c r="J2176" s="155">
        <v>0</v>
      </c>
      <c r="K2176" s="250">
        <f t="shared" si="174"/>
        <v>0</v>
      </c>
    </row>
    <row r="2177" spans="2:11" ht="12.75">
      <c r="B2177" s="507"/>
      <c r="C2177" s="17"/>
      <c r="D2177" s="5"/>
      <c r="E2177" s="5">
        <v>6</v>
      </c>
      <c r="F2177" s="484" t="s">
        <v>683</v>
      </c>
      <c r="G2177" s="485"/>
      <c r="H2177" s="306">
        <v>38.5</v>
      </c>
      <c r="I2177" s="56">
        <f t="shared" si="173"/>
        <v>38.5</v>
      </c>
      <c r="J2177" s="155">
        <v>0</v>
      </c>
      <c r="K2177" s="250">
        <f t="shared" si="174"/>
        <v>0</v>
      </c>
    </row>
    <row r="2178" spans="2:11" ht="12.75" customHeight="1">
      <c r="B2178" s="307"/>
      <c r="C2178" s="504" t="s">
        <v>685</v>
      </c>
      <c r="D2178" s="505"/>
      <c r="E2178" s="505"/>
      <c r="F2178" s="505"/>
      <c r="G2178" s="506"/>
      <c r="H2178" s="121"/>
      <c r="I2178" s="58"/>
      <c r="J2178" s="308"/>
      <c r="K2178" s="255"/>
    </row>
    <row r="2179" spans="2:11" ht="12.75">
      <c r="B2179" s="462"/>
      <c r="C2179" s="17"/>
      <c r="D2179" s="5"/>
      <c r="E2179" s="5">
        <v>6</v>
      </c>
      <c r="F2179" s="484" t="s">
        <v>686</v>
      </c>
      <c r="G2179" s="485"/>
      <c r="H2179" s="306">
        <v>27.7</v>
      </c>
      <c r="I2179" s="56">
        <f aca="true" t="shared" si="175" ref="I2179:I2185">H2179-H2179*H$8</f>
        <v>27.7</v>
      </c>
      <c r="J2179" s="155">
        <v>0</v>
      </c>
      <c r="K2179" s="250">
        <f aca="true" t="shared" si="176" ref="K2179:K2185">I2179*J2179</f>
        <v>0</v>
      </c>
    </row>
    <row r="2180" spans="2:11" ht="19.5" customHeight="1">
      <c r="B2180" s="463"/>
      <c r="C2180" s="17"/>
      <c r="D2180" s="5"/>
      <c r="E2180" s="5">
        <v>6</v>
      </c>
      <c r="F2180" s="484" t="s">
        <v>687</v>
      </c>
      <c r="G2180" s="485"/>
      <c r="H2180" s="306">
        <v>26.9</v>
      </c>
      <c r="I2180" s="56">
        <f t="shared" si="175"/>
        <v>26.9</v>
      </c>
      <c r="J2180" s="155">
        <v>0</v>
      </c>
      <c r="K2180" s="250">
        <f t="shared" si="176"/>
        <v>0</v>
      </c>
    </row>
    <row r="2181" spans="2:11" ht="12.75" customHeight="1">
      <c r="B2181" s="463"/>
      <c r="C2181" s="17"/>
      <c r="D2181" s="5"/>
      <c r="E2181" s="5">
        <v>20</v>
      </c>
      <c r="F2181" s="484" t="s">
        <v>688</v>
      </c>
      <c r="G2181" s="485"/>
      <c r="H2181" s="306">
        <v>42.5</v>
      </c>
      <c r="I2181" s="56">
        <f t="shared" si="175"/>
        <v>42.5</v>
      </c>
      <c r="J2181" s="155">
        <v>0</v>
      </c>
      <c r="K2181" s="250">
        <f t="shared" si="176"/>
        <v>0</v>
      </c>
    </row>
    <row r="2182" spans="2:11" ht="12.75" customHeight="1">
      <c r="B2182" s="463"/>
      <c r="C2182" s="17"/>
      <c r="D2182" s="5"/>
      <c r="E2182" s="5">
        <v>1</v>
      </c>
      <c r="F2182" s="484" t="s">
        <v>689</v>
      </c>
      <c r="G2182" s="485"/>
      <c r="H2182" s="306">
        <v>48.4</v>
      </c>
      <c r="I2182" s="56">
        <f t="shared" si="175"/>
        <v>48.4</v>
      </c>
      <c r="J2182" s="155">
        <v>0</v>
      </c>
      <c r="K2182" s="250">
        <f t="shared" si="176"/>
        <v>0</v>
      </c>
    </row>
    <row r="2183" spans="2:11" ht="12.75">
      <c r="B2183" s="463"/>
      <c r="C2183" s="17"/>
      <c r="D2183" s="5"/>
      <c r="E2183" s="5">
        <v>6</v>
      </c>
      <c r="F2183" s="484" t="s">
        <v>690</v>
      </c>
      <c r="G2183" s="485"/>
      <c r="H2183" s="306">
        <v>20.2</v>
      </c>
      <c r="I2183" s="56">
        <f t="shared" si="175"/>
        <v>20.2</v>
      </c>
      <c r="J2183" s="155">
        <v>0</v>
      </c>
      <c r="K2183" s="250">
        <f t="shared" si="176"/>
        <v>0</v>
      </c>
    </row>
    <row r="2184" spans="2:11" ht="12.75">
      <c r="B2184" s="463"/>
      <c r="C2184" s="17"/>
      <c r="D2184" s="5"/>
      <c r="E2184" s="5">
        <v>6</v>
      </c>
      <c r="F2184" s="484" t="s">
        <v>691</v>
      </c>
      <c r="G2184" s="485"/>
      <c r="H2184" s="306">
        <v>39.7</v>
      </c>
      <c r="I2184" s="56">
        <f t="shared" si="175"/>
        <v>39.7</v>
      </c>
      <c r="J2184" s="155">
        <v>0</v>
      </c>
      <c r="K2184" s="250">
        <f t="shared" si="176"/>
        <v>0</v>
      </c>
    </row>
    <row r="2185" spans="2:11" ht="12.75">
      <c r="B2185" s="507"/>
      <c r="C2185" s="17"/>
      <c r="D2185" s="5"/>
      <c r="E2185" s="5">
        <v>6</v>
      </c>
      <c r="F2185" s="484" t="s">
        <v>692</v>
      </c>
      <c r="G2185" s="485"/>
      <c r="H2185" s="306">
        <v>38.5</v>
      </c>
      <c r="I2185" s="56">
        <f t="shared" si="175"/>
        <v>38.5</v>
      </c>
      <c r="J2185" s="155">
        <v>0</v>
      </c>
      <c r="K2185" s="250">
        <f t="shared" si="176"/>
        <v>0</v>
      </c>
    </row>
    <row r="2186" spans="2:11" ht="12.75" customHeight="1">
      <c r="B2186" s="171"/>
      <c r="C2186" s="503" t="s">
        <v>693</v>
      </c>
      <c r="D2186" s="486"/>
      <c r="E2186" s="486"/>
      <c r="F2186" s="486"/>
      <c r="G2186" s="487"/>
      <c r="H2186" s="120"/>
      <c r="I2186" s="57"/>
      <c r="J2186" s="247"/>
      <c r="K2186" s="256"/>
    </row>
    <row r="2187" spans="2:11" ht="12.75">
      <c r="B2187" s="463" t="s">
        <v>697</v>
      </c>
      <c r="C2187" s="17"/>
      <c r="D2187" s="5" t="s">
        <v>696</v>
      </c>
      <c r="E2187" s="5">
        <v>1</v>
      </c>
      <c r="F2187" s="499" t="s">
        <v>2300</v>
      </c>
      <c r="G2187" s="500"/>
      <c r="H2187" s="306">
        <v>126.5</v>
      </c>
      <c r="I2187" s="56">
        <f>H2187-H2187*H$8</f>
        <v>126.5</v>
      </c>
      <c r="J2187" s="155">
        <v>0</v>
      </c>
      <c r="K2187" s="250">
        <f aca="true" t="shared" si="177" ref="K2187:K2210">I2187*J2187</f>
        <v>0</v>
      </c>
    </row>
    <row r="2188" spans="2:11" ht="12.75">
      <c r="B2188" s="463"/>
      <c r="C2188" s="17"/>
      <c r="D2188" s="5" t="s">
        <v>696</v>
      </c>
      <c r="E2188" s="5">
        <v>1</v>
      </c>
      <c r="F2188" s="499" t="s">
        <v>2301</v>
      </c>
      <c r="G2188" s="500"/>
      <c r="H2188" s="306">
        <v>98.7</v>
      </c>
      <c r="I2188" s="56">
        <f aca="true" t="shared" si="178" ref="I2188:I2210">H2188-H2188*H$8</f>
        <v>98.7</v>
      </c>
      <c r="J2188" s="155">
        <v>0</v>
      </c>
      <c r="K2188" s="250">
        <f t="shared" si="177"/>
        <v>0</v>
      </c>
    </row>
    <row r="2189" spans="2:11" ht="12.75">
      <c r="B2189" s="463"/>
      <c r="C2189" s="17"/>
      <c r="D2189" s="5" t="s">
        <v>699</v>
      </c>
      <c r="E2189" s="5">
        <v>1</v>
      </c>
      <c r="F2189" s="499" t="s">
        <v>2303</v>
      </c>
      <c r="G2189" s="500"/>
      <c r="H2189" s="306">
        <v>180.3</v>
      </c>
      <c r="I2189" s="56">
        <f t="shared" si="178"/>
        <v>180.3</v>
      </c>
      <c r="J2189" s="155">
        <v>0</v>
      </c>
      <c r="K2189" s="250">
        <f t="shared" si="177"/>
        <v>0</v>
      </c>
    </row>
    <row r="2190" spans="2:11" ht="12.75">
      <c r="B2190" s="463"/>
      <c r="C2190" s="17"/>
      <c r="D2190" s="5" t="s">
        <v>695</v>
      </c>
      <c r="E2190" s="5">
        <v>1</v>
      </c>
      <c r="F2190" s="499" t="s">
        <v>2304</v>
      </c>
      <c r="G2190" s="500"/>
      <c r="H2190" s="306">
        <v>97</v>
      </c>
      <c r="I2190" s="56">
        <f t="shared" si="178"/>
        <v>97</v>
      </c>
      <c r="J2190" s="155">
        <v>0</v>
      </c>
      <c r="K2190" s="250">
        <f t="shared" si="177"/>
        <v>0</v>
      </c>
    </row>
    <row r="2191" spans="2:11" ht="12.75">
      <c r="B2191" s="463"/>
      <c r="C2191" s="17"/>
      <c r="D2191" s="5" t="s">
        <v>695</v>
      </c>
      <c r="E2191" s="5">
        <v>1</v>
      </c>
      <c r="F2191" s="499" t="s">
        <v>2305</v>
      </c>
      <c r="G2191" s="500"/>
      <c r="H2191" s="306">
        <v>104.5</v>
      </c>
      <c r="I2191" s="56">
        <f t="shared" si="178"/>
        <v>104.5</v>
      </c>
      <c r="J2191" s="155">
        <v>0</v>
      </c>
      <c r="K2191" s="250">
        <f t="shared" si="177"/>
        <v>0</v>
      </c>
    </row>
    <row r="2192" spans="2:11" ht="12.75">
      <c r="B2192" s="463"/>
      <c r="C2192" s="17"/>
      <c r="D2192" s="5" t="s">
        <v>695</v>
      </c>
      <c r="E2192" s="5">
        <v>1</v>
      </c>
      <c r="F2192" s="499" t="s">
        <v>2309</v>
      </c>
      <c r="G2192" s="500"/>
      <c r="H2192" s="306">
        <v>60</v>
      </c>
      <c r="I2192" s="56">
        <f t="shared" si="178"/>
        <v>60</v>
      </c>
      <c r="J2192" s="155">
        <v>0</v>
      </c>
      <c r="K2192" s="250">
        <f t="shared" si="177"/>
        <v>0</v>
      </c>
    </row>
    <row r="2193" spans="2:11" ht="12.75">
      <c r="B2193" s="463"/>
      <c r="C2193" s="17"/>
      <c r="D2193" s="5" t="s">
        <v>695</v>
      </c>
      <c r="E2193" s="5">
        <v>1</v>
      </c>
      <c r="F2193" s="499" t="s">
        <v>2310</v>
      </c>
      <c r="G2193" s="500"/>
      <c r="H2193" s="306">
        <v>152.3</v>
      </c>
      <c r="I2193" s="56">
        <f t="shared" si="178"/>
        <v>152.3</v>
      </c>
      <c r="J2193" s="155">
        <v>0</v>
      </c>
      <c r="K2193" s="250">
        <f t="shared" si="177"/>
        <v>0</v>
      </c>
    </row>
    <row r="2194" spans="2:11" ht="12.75">
      <c r="B2194" s="463"/>
      <c r="C2194" s="17"/>
      <c r="D2194" s="5" t="s">
        <v>701</v>
      </c>
      <c r="E2194" s="5">
        <v>1</v>
      </c>
      <c r="F2194" s="499" t="s">
        <v>2312</v>
      </c>
      <c r="G2194" s="500"/>
      <c r="H2194" s="306">
        <v>59.5</v>
      </c>
      <c r="I2194" s="56">
        <f t="shared" si="178"/>
        <v>59.5</v>
      </c>
      <c r="J2194" s="155">
        <v>0</v>
      </c>
      <c r="K2194" s="250">
        <f t="shared" si="177"/>
        <v>0</v>
      </c>
    </row>
    <row r="2195" spans="2:11" ht="12.75">
      <c r="B2195" s="463"/>
      <c r="C2195" s="17"/>
      <c r="D2195" s="5" t="s">
        <v>701</v>
      </c>
      <c r="E2195" s="5">
        <v>1</v>
      </c>
      <c r="F2195" s="499" t="s">
        <v>2313</v>
      </c>
      <c r="G2195" s="500"/>
      <c r="H2195" s="306">
        <v>59.5</v>
      </c>
      <c r="I2195" s="56">
        <f t="shared" si="178"/>
        <v>59.5</v>
      </c>
      <c r="J2195" s="155">
        <v>0</v>
      </c>
      <c r="K2195" s="250">
        <f t="shared" si="177"/>
        <v>0</v>
      </c>
    </row>
    <row r="2196" spans="2:11" ht="12.75">
      <c r="B2196" s="463"/>
      <c r="C2196" s="17"/>
      <c r="D2196" s="5" t="s">
        <v>694</v>
      </c>
      <c r="E2196" s="5">
        <v>1</v>
      </c>
      <c r="F2196" s="499" t="s">
        <v>2318</v>
      </c>
      <c r="G2196" s="500"/>
      <c r="H2196" s="306">
        <v>57</v>
      </c>
      <c r="I2196" s="56">
        <f t="shared" si="178"/>
        <v>57</v>
      </c>
      <c r="J2196" s="155">
        <v>0</v>
      </c>
      <c r="K2196" s="250">
        <f t="shared" si="177"/>
        <v>0</v>
      </c>
    </row>
    <row r="2197" spans="2:11" ht="12.75">
      <c r="B2197" s="463"/>
      <c r="C2197" s="17"/>
      <c r="D2197" s="5" t="s">
        <v>694</v>
      </c>
      <c r="E2197" s="5">
        <v>1</v>
      </c>
      <c r="F2197" s="499" t="s">
        <v>2320</v>
      </c>
      <c r="G2197" s="500"/>
      <c r="H2197" s="306">
        <v>40.8</v>
      </c>
      <c r="I2197" s="56">
        <f t="shared" si="178"/>
        <v>40.8</v>
      </c>
      <c r="J2197" s="155">
        <v>0</v>
      </c>
      <c r="K2197" s="250">
        <f t="shared" si="177"/>
        <v>0</v>
      </c>
    </row>
    <row r="2198" spans="2:11" ht="12.75">
      <c r="B2198" s="463"/>
      <c r="C2198" s="17"/>
      <c r="D2198" s="5" t="s">
        <v>694</v>
      </c>
      <c r="E2198" s="5">
        <v>1</v>
      </c>
      <c r="F2198" s="499" t="s">
        <v>2322</v>
      </c>
      <c r="G2198" s="500"/>
      <c r="H2198" s="306">
        <v>49</v>
      </c>
      <c r="I2198" s="56">
        <f t="shared" si="178"/>
        <v>49</v>
      </c>
      <c r="J2198" s="155">
        <v>0</v>
      </c>
      <c r="K2198" s="250">
        <f t="shared" si="177"/>
        <v>0</v>
      </c>
    </row>
    <row r="2199" spans="2:11" ht="12.75">
      <c r="B2199" s="463"/>
      <c r="C2199" s="17"/>
      <c r="D2199" s="5" t="s">
        <v>694</v>
      </c>
      <c r="E2199" s="5">
        <v>1</v>
      </c>
      <c r="F2199" s="499" t="s">
        <v>2323</v>
      </c>
      <c r="G2199" s="500"/>
      <c r="H2199" s="306">
        <v>57</v>
      </c>
      <c r="I2199" s="56">
        <f t="shared" si="178"/>
        <v>57</v>
      </c>
      <c r="J2199" s="155">
        <v>0</v>
      </c>
      <c r="K2199" s="250">
        <f t="shared" si="177"/>
        <v>0</v>
      </c>
    </row>
    <row r="2200" spans="2:11" ht="12.75">
      <c r="B2200" s="462" t="s">
        <v>698</v>
      </c>
      <c r="C2200" s="17"/>
      <c r="D2200" s="5" t="s">
        <v>695</v>
      </c>
      <c r="E2200" s="5">
        <v>1</v>
      </c>
      <c r="F2200" s="499" t="s">
        <v>2306</v>
      </c>
      <c r="G2200" s="500"/>
      <c r="H2200" s="306">
        <v>79</v>
      </c>
      <c r="I2200" s="56">
        <f t="shared" si="178"/>
        <v>79</v>
      </c>
      <c r="J2200" s="155">
        <v>0</v>
      </c>
      <c r="K2200" s="250">
        <f t="shared" si="177"/>
        <v>0</v>
      </c>
    </row>
    <row r="2201" spans="2:11" ht="12.75">
      <c r="B2201" s="463"/>
      <c r="C2201" s="17"/>
      <c r="D2201" s="5" t="s">
        <v>695</v>
      </c>
      <c r="E2201" s="5">
        <v>1</v>
      </c>
      <c r="F2201" s="499" t="s">
        <v>2307</v>
      </c>
      <c r="G2201" s="500"/>
      <c r="H2201" s="306">
        <v>80.7</v>
      </c>
      <c r="I2201" s="56">
        <f t="shared" si="178"/>
        <v>80.7</v>
      </c>
      <c r="J2201" s="155">
        <v>0</v>
      </c>
      <c r="K2201" s="250">
        <f t="shared" si="177"/>
        <v>0</v>
      </c>
    </row>
    <row r="2202" spans="2:11" ht="12.75">
      <c r="B2202" s="463"/>
      <c r="C2202" s="17"/>
      <c r="D2202" s="5" t="s">
        <v>695</v>
      </c>
      <c r="E2202" s="5">
        <v>1</v>
      </c>
      <c r="F2202" s="499" t="s">
        <v>2308</v>
      </c>
      <c r="G2202" s="500"/>
      <c r="H2202" s="306">
        <v>80.7</v>
      </c>
      <c r="I2202" s="56">
        <f t="shared" si="178"/>
        <v>80.7</v>
      </c>
      <c r="J2202" s="155">
        <v>0</v>
      </c>
      <c r="K2202" s="250">
        <f t="shared" si="177"/>
        <v>0</v>
      </c>
    </row>
    <row r="2203" spans="2:11" ht="12.75">
      <c r="B2203" s="463"/>
      <c r="C2203" s="17"/>
      <c r="D2203" s="5" t="s">
        <v>694</v>
      </c>
      <c r="E2203" s="5">
        <v>1</v>
      </c>
      <c r="F2203" s="475" t="s">
        <v>2315</v>
      </c>
      <c r="G2203" s="476"/>
      <c r="H2203" s="306">
        <v>56</v>
      </c>
      <c r="I2203" s="56">
        <f t="shared" si="178"/>
        <v>56</v>
      </c>
      <c r="J2203" s="155">
        <v>0</v>
      </c>
      <c r="K2203" s="250">
        <f t="shared" si="177"/>
        <v>0</v>
      </c>
    </row>
    <row r="2204" spans="2:11" ht="27" customHeight="1">
      <c r="B2204" s="463"/>
      <c r="C2204" s="17"/>
      <c r="D2204" s="5" t="s">
        <v>694</v>
      </c>
      <c r="E2204" s="5">
        <v>1</v>
      </c>
      <c r="F2204" s="474" t="s">
        <v>2314</v>
      </c>
      <c r="G2204" s="472"/>
      <c r="H2204" s="306">
        <v>75.9</v>
      </c>
      <c r="I2204" s="56">
        <f t="shared" si="178"/>
        <v>75.9</v>
      </c>
      <c r="J2204" s="155">
        <v>0</v>
      </c>
      <c r="K2204" s="250">
        <f t="shared" si="177"/>
        <v>0</v>
      </c>
    </row>
    <row r="2205" spans="2:11" ht="12.75">
      <c r="B2205" s="463"/>
      <c r="C2205" s="17"/>
      <c r="D2205" s="5" t="s">
        <v>694</v>
      </c>
      <c r="E2205" s="5">
        <v>1</v>
      </c>
      <c r="F2205" s="499" t="s">
        <v>2316</v>
      </c>
      <c r="G2205" s="500"/>
      <c r="H2205" s="306">
        <v>61</v>
      </c>
      <c r="I2205" s="56">
        <f t="shared" si="178"/>
        <v>61</v>
      </c>
      <c r="J2205" s="155">
        <v>0</v>
      </c>
      <c r="K2205" s="250">
        <f t="shared" si="177"/>
        <v>0</v>
      </c>
    </row>
    <row r="2206" spans="2:11" ht="12.75">
      <c r="B2206" s="463"/>
      <c r="C2206" s="17"/>
      <c r="D2206" s="5" t="s">
        <v>694</v>
      </c>
      <c r="E2206" s="5">
        <v>1</v>
      </c>
      <c r="F2206" s="499" t="s">
        <v>2317</v>
      </c>
      <c r="G2206" s="500"/>
      <c r="H2206" s="306">
        <v>62.8</v>
      </c>
      <c r="I2206" s="56">
        <f t="shared" si="178"/>
        <v>62.8</v>
      </c>
      <c r="J2206" s="155">
        <v>0</v>
      </c>
      <c r="K2206" s="250">
        <f t="shared" si="177"/>
        <v>0</v>
      </c>
    </row>
    <row r="2207" spans="2:11" ht="12.75">
      <c r="B2207" s="463"/>
      <c r="C2207" s="17"/>
      <c r="D2207" s="5" t="s">
        <v>694</v>
      </c>
      <c r="E2207" s="5">
        <v>1</v>
      </c>
      <c r="F2207" s="499" t="s">
        <v>2319</v>
      </c>
      <c r="G2207" s="500"/>
      <c r="H2207" s="306">
        <v>62.8</v>
      </c>
      <c r="I2207" s="56">
        <f t="shared" si="178"/>
        <v>62.8</v>
      </c>
      <c r="J2207" s="155">
        <v>0</v>
      </c>
      <c r="K2207" s="250">
        <f t="shared" si="177"/>
        <v>0</v>
      </c>
    </row>
    <row r="2208" spans="2:11" ht="12.75">
      <c r="B2208" s="464" t="s">
        <v>700</v>
      </c>
      <c r="C2208" s="17"/>
      <c r="D2208" s="5" t="s">
        <v>694</v>
      </c>
      <c r="E2208" s="5">
        <v>1</v>
      </c>
      <c r="F2208" s="499" t="s">
        <v>2321</v>
      </c>
      <c r="G2208" s="500"/>
      <c r="H2208" s="306">
        <v>75.9</v>
      </c>
      <c r="I2208" s="56">
        <f t="shared" si="178"/>
        <v>75.9</v>
      </c>
      <c r="J2208" s="155">
        <v>0</v>
      </c>
      <c r="K2208" s="250">
        <f t="shared" si="177"/>
        <v>0</v>
      </c>
    </row>
    <row r="2209" spans="2:11" ht="12.75" customHeight="1">
      <c r="B2209" s="464"/>
      <c r="C2209" s="17"/>
      <c r="D2209" s="5" t="s">
        <v>696</v>
      </c>
      <c r="E2209" s="5">
        <v>1</v>
      </c>
      <c r="F2209" s="499" t="s">
        <v>2302</v>
      </c>
      <c r="G2209" s="500"/>
      <c r="H2209" s="306">
        <v>162.8</v>
      </c>
      <c r="I2209" s="56">
        <f t="shared" si="178"/>
        <v>162.8</v>
      </c>
      <c r="J2209" s="155">
        <v>0</v>
      </c>
      <c r="K2209" s="250">
        <f t="shared" si="177"/>
        <v>0</v>
      </c>
    </row>
    <row r="2210" spans="2:11" ht="12.75">
      <c r="B2210" s="464"/>
      <c r="C2210" s="17"/>
      <c r="D2210" s="5" t="s">
        <v>695</v>
      </c>
      <c r="E2210" s="5">
        <v>1</v>
      </c>
      <c r="F2210" s="499" t="s">
        <v>2311</v>
      </c>
      <c r="G2210" s="500"/>
      <c r="H2210" s="306">
        <v>125</v>
      </c>
      <c r="I2210" s="56">
        <f t="shared" si="178"/>
        <v>125</v>
      </c>
      <c r="J2210" s="155">
        <v>0</v>
      </c>
      <c r="K2210" s="250">
        <f t="shared" si="177"/>
        <v>0</v>
      </c>
    </row>
    <row r="2211" spans="2:11" ht="12.75" customHeight="1">
      <c r="B2211" s="310"/>
      <c r="C2211" s="477" t="s">
        <v>702</v>
      </c>
      <c r="D2211" s="478"/>
      <c r="E2211" s="478"/>
      <c r="F2211" s="478"/>
      <c r="G2211" s="473"/>
      <c r="H2211" s="120"/>
      <c r="I2211" s="57"/>
      <c r="J2211" s="247"/>
      <c r="K2211" s="256"/>
    </row>
    <row r="2212" spans="2:11" ht="12.75">
      <c r="B2212" s="5"/>
      <c r="C2212" s="31">
        <v>151111</v>
      </c>
      <c r="D2212" s="309" t="s">
        <v>703</v>
      </c>
      <c r="E2212" s="5">
        <v>1</v>
      </c>
      <c r="F2212" s="501" t="s">
        <v>1163</v>
      </c>
      <c r="G2212" s="502"/>
      <c r="H2212" s="306">
        <v>1500</v>
      </c>
      <c r="I2212" s="56">
        <f aca="true" t="shared" si="179" ref="I2212:I2218">H2212-H2212*H$8</f>
        <v>1500</v>
      </c>
      <c r="J2212" s="155">
        <v>0</v>
      </c>
      <c r="K2212" s="250">
        <f aca="true" t="shared" si="180" ref="K2212:K2218">I2212*J2212</f>
        <v>0</v>
      </c>
    </row>
    <row r="2213" spans="2:11" ht="12.75">
      <c r="B2213" s="5"/>
      <c r="C2213" s="31">
        <v>125551</v>
      </c>
      <c r="D2213" s="309" t="s">
        <v>703</v>
      </c>
      <c r="E2213" s="5">
        <v>1</v>
      </c>
      <c r="F2213" s="501" t="s">
        <v>1165</v>
      </c>
      <c r="G2213" s="502"/>
      <c r="H2213" s="306">
        <v>1500</v>
      </c>
      <c r="I2213" s="56">
        <f t="shared" si="179"/>
        <v>1500</v>
      </c>
      <c r="J2213" s="155">
        <v>0</v>
      </c>
      <c r="K2213" s="250">
        <f t="shared" si="180"/>
        <v>0</v>
      </c>
    </row>
    <row r="2214" spans="2:11" ht="12.75">
      <c r="B2214" s="5"/>
      <c r="C2214" s="31">
        <v>140061</v>
      </c>
      <c r="D2214" s="309" t="s">
        <v>703</v>
      </c>
      <c r="E2214" s="5">
        <v>1</v>
      </c>
      <c r="F2214" s="501" t="s">
        <v>1164</v>
      </c>
      <c r="G2214" s="502"/>
      <c r="H2214" s="306">
        <v>1500</v>
      </c>
      <c r="I2214" s="56">
        <f t="shared" si="179"/>
        <v>1500</v>
      </c>
      <c r="J2214" s="155">
        <v>0</v>
      </c>
      <c r="K2214" s="250">
        <f t="shared" si="180"/>
        <v>0</v>
      </c>
    </row>
    <row r="2215" spans="2:11" ht="12.75">
      <c r="B2215" s="5"/>
      <c r="C2215" s="31">
        <v>150061</v>
      </c>
      <c r="D2215" s="309" t="s">
        <v>703</v>
      </c>
      <c r="E2215" s="5">
        <v>1</v>
      </c>
      <c r="F2215" s="501" t="s">
        <v>1166</v>
      </c>
      <c r="G2215" s="502"/>
      <c r="H2215" s="306">
        <v>1500</v>
      </c>
      <c r="I2215" s="56">
        <f t="shared" si="179"/>
        <v>1500</v>
      </c>
      <c r="J2215" s="155">
        <v>0</v>
      </c>
      <c r="K2215" s="250">
        <f t="shared" si="180"/>
        <v>0</v>
      </c>
    </row>
    <row r="2216" spans="2:11" ht="12.75">
      <c r="B2216" s="5"/>
      <c r="C2216" s="31">
        <v>130041</v>
      </c>
      <c r="D2216" s="309" t="s">
        <v>703</v>
      </c>
      <c r="E2216" s="5">
        <v>1</v>
      </c>
      <c r="F2216" s="501" t="s">
        <v>1167</v>
      </c>
      <c r="G2216" s="502"/>
      <c r="H2216" s="306">
        <v>1500</v>
      </c>
      <c r="I2216" s="56">
        <f t="shared" si="179"/>
        <v>1500</v>
      </c>
      <c r="J2216" s="155">
        <v>0</v>
      </c>
      <c r="K2216" s="250">
        <f t="shared" si="180"/>
        <v>0</v>
      </c>
    </row>
    <row r="2217" spans="2:11" ht="13.5" customHeight="1">
      <c r="B2217" s="78"/>
      <c r="C2217" s="31">
        <v>191121</v>
      </c>
      <c r="D2217" s="309" t="s">
        <v>703</v>
      </c>
      <c r="E2217" s="5">
        <v>1</v>
      </c>
      <c r="F2217" s="501" t="s">
        <v>356</v>
      </c>
      <c r="G2217" s="502"/>
      <c r="H2217" s="306">
        <v>1500</v>
      </c>
      <c r="I2217" s="56">
        <f t="shared" si="179"/>
        <v>1500</v>
      </c>
      <c r="J2217" s="155">
        <v>0</v>
      </c>
      <c r="K2217" s="250">
        <f t="shared" si="180"/>
        <v>0</v>
      </c>
    </row>
    <row r="2218" spans="2:11" ht="13.5" customHeight="1">
      <c r="B2218" s="300"/>
      <c r="C2218" s="5">
        <v>170031</v>
      </c>
      <c r="D2218" s="309" t="s">
        <v>703</v>
      </c>
      <c r="E2218" s="5">
        <v>1</v>
      </c>
      <c r="F2218" s="501" t="s">
        <v>704</v>
      </c>
      <c r="G2218" s="502"/>
      <c r="H2218" s="306">
        <v>1500</v>
      </c>
      <c r="I2218" s="56">
        <f t="shared" si="179"/>
        <v>1500</v>
      </c>
      <c r="J2218" s="155">
        <v>0</v>
      </c>
      <c r="K2218" s="250">
        <f t="shared" si="180"/>
        <v>0</v>
      </c>
    </row>
    <row r="2219" spans="2:11" ht="12.75" customHeight="1">
      <c r="B2219" s="294"/>
      <c r="C2219" s="460" t="s">
        <v>705</v>
      </c>
      <c r="D2219" s="478"/>
      <c r="E2219" s="478"/>
      <c r="F2219" s="478"/>
      <c r="G2219" s="473"/>
      <c r="H2219" s="120"/>
      <c r="I2219" s="57"/>
      <c r="J2219" s="247"/>
      <c r="K2219" s="256"/>
    </row>
    <row r="2220" spans="2:11" ht="12" customHeight="1">
      <c r="B2220" s="527"/>
      <c r="C2220" s="317" t="s">
        <v>706</v>
      </c>
      <c r="D2220" s="440" t="s">
        <v>707</v>
      </c>
      <c r="E2220" s="311">
        <v>1</v>
      </c>
      <c r="F2220" s="497" t="s">
        <v>708</v>
      </c>
      <c r="G2220" s="498"/>
      <c r="H2220" s="422">
        <v>1600</v>
      </c>
      <c r="I2220" s="56">
        <f aca="true" t="shared" si="181" ref="I2220:I2226">H2220-H2220*H$8</f>
        <v>1600</v>
      </c>
      <c r="J2220" s="155">
        <v>0</v>
      </c>
      <c r="K2220" s="250">
        <f aca="true" t="shared" si="182" ref="K2220:K2226">I2220*J2220</f>
        <v>0</v>
      </c>
    </row>
    <row r="2221" spans="2:11" ht="12" customHeight="1">
      <c r="B2221" s="526"/>
      <c r="C2221" s="317" t="s">
        <v>709</v>
      </c>
      <c r="D2221" s="440" t="s">
        <v>710</v>
      </c>
      <c r="E2221" s="311">
        <v>1</v>
      </c>
      <c r="F2221" s="491" t="s">
        <v>711</v>
      </c>
      <c r="G2221" s="492"/>
      <c r="H2221" s="422">
        <v>600</v>
      </c>
      <c r="I2221" s="56">
        <f t="shared" si="181"/>
        <v>600</v>
      </c>
      <c r="J2221" s="155">
        <v>0</v>
      </c>
      <c r="K2221" s="250">
        <f t="shared" si="182"/>
        <v>0</v>
      </c>
    </row>
    <row r="2222" spans="2:11" ht="12.75">
      <c r="B2222" s="526"/>
      <c r="C2222" s="317" t="s">
        <v>712</v>
      </c>
      <c r="D2222" s="440" t="s">
        <v>713</v>
      </c>
      <c r="E2222" s="311">
        <v>1</v>
      </c>
      <c r="F2222" s="491" t="s">
        <v>714</v>
      </c>
      <c r="G2222" s="492"/>
      <c r="H2222" s="422">
        <v>860</v>
      </c>
      <c r="I2222" s="56">
        <f t="shared" si="181"/>
        <v>860</v>
      </c>
      <c r="J2222" s="155">
        <v>0</v>
      </c>
      <c r="K2222" s="250">
        <f t="shared" si="182"/>
        <v>0</v>
      </c>
    </row>
    <row r="2223" spans="2:11" ht="22.5" customHeight="1">
      <c r="B2223" s="526"/>
      <c r="C2223" s="317" t="s">
        <v>715</v>
      </c>
      <c r="D2223" s="440" t="s">
        <v>716</v>
      </c>
      <c r="E2223" s="311">
        <v>1</v>
      </c>
      <c r="F2223" s="491" t="s">
        <v>717</v>
      </c>
      <c r="G2223" s="492"/>
      <c r="H2223" s="422">
        <v>1690</v>
      </c>
      <c r="I2223" s="56">
        <f t="shared" si="181"/>
        <v>1690</v>
      </c>
      <c r="J2223" s="155">
        <v>0</v>
      </c>
      <c r="K2223" s="250">
        <f t="shared" si="182"/>
        <v>0</v>
      </c>
    </row>
    <row r="2224" spans="2:11" ht="22.5" customHeight="1">
      <c r="B2224" s="526"/>
      <c r="C2224" s="317" t="s">
        <v>718</v>
      </c>
      <c r="D2224" s="440" t="s">
        <v>719</v>
      </c>
      <c r="E2224" s="311">
        <v>1</v>
      </c>
      <c r="F2224" s="491" t="s">
        <v>720</v>
      </c>
      <c r="G2224" s="492"/>
      <c r="H2224" s="422">
        <v>1180</v>
      </c>
      <c r="I2224" s="56">
        <f t="shared" si="181"/>
        <v>1180</v>
      </c>
      <c r="J2224" s="155">
        <v>0</v>
      </c>
      <c r="K2224" s="250">
        <f t="shared" si="182"/>
        <v>0</v>
      </c>
    </row>
    <row r="2225" spans="2:11" ht="14.25" customHeight="1">
      <c r="B2225" s="526"/>
      <c r="C2225" s="317" t="s">
        <v>721</v>
      </c>
      <c r="D2225" s="440" t="s">
        <v>722</v>
      </c>
      <c r="E2225" s="311">
        <v>1</v>
      </c>
      <c r="F2225" s="491" t="s">
        <v>723</v>
      </c>
      <c r="G2225" s="492"/>
      <c r="H2225" s="422">
        <v>1450</v>
      </c>
      <c r="I2225" s="56">
        <f t="shared" si="181"/>
        <v>1450</v>
      </c>
      <c r="J2225" s="155">
        <v>0</v>
      </c>
      <c r="K2225" s="250">
        <f t="shared" si="182"/>
        <v>0</v>
      </c>
    </row>
    <row r="2226" spans="2:11" ht="12.75" customHeight="1">
      <c r="B2226" s="526"/>
      <c r="C2226" s="317" t="s">
        <v>2219</v>
      </c>
      <c r="D2226" s="440"/>
      <c r="E2226" s="311">
        <v>1</v>
      </c>
      <c r="F2226" s="491" t="s">
        <v>724</v>
      </c>
      <c r="G2226" s="492"/>
      <c r="H2226" s="422">
        <v>1960</v>
      </c>
      <c r="I2226" s="56">
        <f t="shared" si="181"/>
        <v>1960</v>
      </c>
      <c r="J2226" s="155">
        <v>0</v>
      </c>
      <c r="K2226" s="250">
        <f t="shared" si="182"/>
        <v>0</v>
      </c>
    </row>
    <row r="2227" spans="2:11" ht="12.75" customHeight="1">
      <c r="B2227" s="526"/>
      <c r="C2227" s="311" t="s">
        <v>725</v>
      </c>
      <c r="D2227" s="440" t="s">
        <v>726</v>
      </c>
      <c r="E2227" s="311">
        <v>1</v>
      </c>
      <c r="F2227" s="491" t="s">
        <v>727</v>
      </c>
      <c r="G2227" s="492"/>
      <c r="H2227" s="422">
        <v>1130</v>
      </c>
      <c r="I2227" s="56">
        <f aca="true" t="shared" si="183" ref="I2227:I2269">H2227-H2227*H$8</f>
        <v>1130</v>
      </c>
      <c r="J2227" s="155">
        <v>0</v>
      </c>
      <c r="K2227" s="250">
        <f aca="true" t="shared" si="184" ref="K2227:K2237">I2227*J2227</f>
        <v>0</v>
      </c>
    </row>
    <row r="2228" spans="2:11" ht="12.75" customHeight="1">
      <c r="B2228" s="526"/>
      <c r="C2228" s="311" t="s">
        <v>728</v>
      </c>
      <c r="D2228" s="440" t="s">
        <v>719</v>
      </c>
      <c r="E2228" s="311">
        <v>1</v>
      </c>
      <c r="F2228" s="491" t="s">
        <v>729</v>
      </c>
      <c r="G2228" s="492"/>
      <c r="H2228" s="422">
        <v>445</v>
      </c>
      <c r="I2228" s="56">
        <f t="shared" si="183"/>
        <v>445</v>
      </c>
      <c r="J2228" s="155">
        <v>0</v>
      </c>
      <c r="K2228" s="250">
        <f t="shared" si="184"/>
        <v>0</v>
      </c>
    </row>
    <row r="2229" spans="2:11" ht="12.75" customHeight="1">
      <c r="B2229" s="526"/>
      <c r="C2229" s="311" t="s">
        <v>730</v>
      </c>
      <c r="D2229" s="440" t="s">
        <v>731</v>
      </c>
      <c r="E2229" s="311">
        <v>1</v>
      </c>
      <c r="F2229" s="491" t="s">
        <v>732</v>
      </c>
      <c r="G2229" s="492"/>
      <c r="H2229" s="422">
        <v>615</v>
      </c>
      <c r="I2229" s="56">
        <f t="shared" si="183"/>
        <v>615</v>
      </c>
      <c r="J2229" s="155">
        <v>0</v>
      </c>
      <c r="K2229" s="250">
        <f t="shared" si="184"/>
        <v>0</v>
      </c>
    </row>
    <row r="2230" spans="2:11" ht="12.75" customHeight="1">
      <c r="B2230" s="526"/>
      <c r="C2230" s="311" t="s">
        <v>733</v>
      </c>
      <c r="D2230" s="440" t="s">
        <v>734</v>
      </c>
      <c r="E2230" s="311">
        <v>1</v>
      </c>
      <c r="F2230" s="491" t="s">
        <v>735</v>
      </c>
      <c r="G2230" s="492"/>
      <c r="H2230" s="422">
        <v>1510</v>
      </c>
      <c r="I2230" s="56">
        <f t="shared" si="183"/>
        <v>1510</v>
      </c>
      <c r="J2230" s="155">
        <v>0</v>
      </c>
      <c r="K2230" s="250">
        <f t="shared" si="184"/>
        <v>0</v>
      </c>
    </row>
    <row r="2231" spans="2:11" ht="24" customHeight="1">
      <c r="B2231" s="526"/>
      <c r="C2231" s="311" t="s">
        <v>736</v>
      </c>
      <c r="D2231" s="440" t="s">
        <v>737</v>
      </c>
      <c r="E2231" s="311">
        <v>1</v>
      </c>
      <c r="F2231" s="491" t="s">
        <v>738</v>
      </c>
      <c r="G2231" s="492"/>
      <c r="H2231" s="422">
        <v>950</v>
      </c>
      <c r="I2231" s="56">
        <f t="shared" si="183"/>
        <v>950</v>
      </c>
      <c r="J2231" s="155">
        <v>0</v>
      </c>
      <c r="K2231" s="250">
        <f t="shared" si="184"/>
        <v>0</v>
      </c>
    </row>
    <row r="2232" spans="2:11" ht="12.75" customHeight="1">
      <c r="B2232" s="526"/>
      <c r="C2232" s="311" t="s">
        <v>739</v>
      </c>
      <c r="D2232" s="440" t="s">
        <v>740</v>
      </c>
      <c r="E2232" s="311">
        <v>1</v>
      </c>
      <c r="F2232" s="491" t="s">
        <v>741</v>
      </c>
      <c r="G2232" s="492"/>
      <c r="H2232" s="422">
        <v>460</v>
      </c>
      <c r="I2232" s="56">
        <f t="shared" si="183"/>
        <v>460</v>
      </c>
      <c r="J2232" s="155">
        <v>0</v>
      </c>
      <c r="K2232" s="250">
        <f t="shared" si="184"/>
        <v>0</v>
      </c>
    </row>
    <row r="2233" spans="2:11" ht="26.25" customHeight="1">
      <c r="B2233" s="526"/>
      <c r="C2233" s="311" t="s">
        <v>742</v>
      </c>
      <c r="D2233" s="440" t="s">
        <v>743</v>
      </c>
      <c r="E2233" s="311">
        <v>1</v>
      </c>
      <c r="F2233" s="491" t="s">
        <v>744</v>
      </c>
      <c r="G2233" s="492"/>
      <c r="H2233" s="422">
        <v>1400</v>
      </c>
      <c r="I2233" s="56">
        <f t="shared" si="183"/>
        <v>1400</v>
      </c>
      <c r="J2233" s="155">
        <v>0</v>
      </c>
      <c r="K2233" s="250">
        <f t="shared" si="184"/>
        <v>0</v>
      </c>
    </row>
    <row r="2234" spans="2:11" ht="26.25" customHeight="1">
      <c r="B2234" s="526"/>
      <c r="C2234" s="311" t="s">
        <v>745</v>
      </c>
      <c r="D2234" s="440" t="s">
        <v>746</v>
      </c>
      <c r="E2234" s="311">
        <v>1</v>
      </c>
      <c r="F2234" s="491" t="s">
        <v>747</v>
      </c>
      <c r="G2234" s="492"/>
      <c r="H2234" s="422">
        <v>865</v>
      </c>
      <c r="I2234" s="56">
        <f t="shared" si="183"/>
        <v>865</v>
      </c>
      <c r="J2234" s="155">
        <v>0</v>
      </c>
      <c r="K2234" s="250">
        <f t="shared" si="184"/>
        <v>0</v>
      </c>
    </row>
    <row r="2235" spans="2:11" ht="12.75" customHeight="1">
      <c r="B2235" s="526"/>
      <c r="C2235" s="311" t="s">
        <v>2220</v>
      </c>
      <c r="D2235" s="440" t="s">
        <v>2221</v>
      </c>
      <c r="E2235" s="311">
        <v>1</v>
      </c>
      <c r="F2235" s="491" t="s">
        <v>2222</v>
      </c>
      <c r="G2235" s="492"/>
      <c r="H2235" s="422">
        <v>1310</v>
      </c>
      <c r="I2235" s="56">
        <f t="shared" si="183"/>
        <v>1310</v>
      </c>
      <c r="J2235" s="155">
        <v>0</v>
      </c>
      <c r="K2235" s="250">
        <f t="shared" si="184"/>
        <v>0</v>
      </c>
    </row>
    <row r="2236" spans="2:11" ht="12.75" customHeight="1">
      <c r="B2236" s="526"/>
      <c r="C2236" s="311" t="s">
        <v>2223</v>
      </c>
      <c r="D2236" s="440" t="s">
        <v>2224</v>
      </c>
      <c r="E2236" s="311">
        <v>1</v>
      </c>
      <c r="F2236" s="491" t="s">
        <v>2225</v>
      </c>
      <c r="G2236" s="492"/>
      <c r="H2236" s="422">
        <v>2420</v>
      </c>
      <c r="I2236" s="56">
        <f>H2236-H2236*H$8</f>
        <v>2420</v>
      </c>
      <c r="J2236" s="155">
        <v>0</v>
      </c>
      <c r="K2236" s="250">
        <f t="shared" si="184"/>
        <v>0</v>
      </c>
    </row>
    <row r="2237" spans="2:11" ht="12.75" customHeight="1">
      <c r="B2237" s="526"/>
      <c r="C2237" s="317" t="s">
        <v>2226</v>
      </c>
      <c r="D2237" s="440" t="s">
        <v>2227</v>
      </c>
      <c r="E2237" s="311">
        <v>1</v>
      </c>
      <c r="F2237" s="491" t="s">
        <v>2228</v>
      </c>
      <c r="G2237" s="492"/>
      <c r="H2237" s="422">
        <v>1400</v>
      </c>
      <c r="I2237" s="56">
        <f t="shared" si="183"/>
        <v>1400</v>
      </c>
      <c r="J2237" s="155">
        <v>0</v>
      </c>
      <c r="K2237" s="250">
        <f t="shared" si="184"/>
        <v>0</v>
      </c>
    </row>
    <row r="2238" spans="2:11" ht="12.75" customHeight="1">
      <c r="B2238" s="526"/>
      <c r="C2238" s="529" t="s">
        <v>748</v>
      </c>
      <c r="D2238" s="530"/>
      <c r="E2238" s="530"/>
      <c r="F2238" s="530"/>
      <c r="G2238" s="531"/>
      <c r="H2238" s="443"/>
      <c r="I2238" s="57"/>
      <c r="J2238" s="159"/>
      <c r="K2238" s="256"/>
    </row>
    <row r="2239" spans="2:11" ht="12.75" customHeight="1">
      <c r="B2239" s="526"/>
      <c r="C2239" s="444" t="s">
        <v>749</v>
      </c>
      <c r="D2239" s="440" t="s">
        <v>750</v>
      </c>
      <c r="E2239" s="311">
        <v>2</v>
      </c>
      <c r="F2239" s="446" t="s">
        <v>751</v>
      </c>
      <c r="G2239" s="446"/>
      <c r="H2239" s="422">
        <v>390</v>
      </c>
      <c r="I2239" s="56">
        <f t="shared" si="183"/>
        <v>390</v>
      </c>
      <c r="J2239" s="155">
        <v>0</v>
      </c>
      <c r="K2239" s="250">
        <f aca="true" t="shared" si="185" ref="K2239:K2250">I2239*J2239</f>
        <v>0</v>
      </c>
    </row>
    <row r="2240" spans="2:11" ht="12.75" customHeight="1">
      <c r="B2240" s="526"/>
      <c r="C2240" s="444" t="s">
        <v>752</v>
      </c>
      <c r="D2240" s="440" t="s">
        <v>753</v>
      </c>
      <c r="E2240" s="311">
        <v>1</v>
      </c>
      <c r="F2240" s="446" t="s">
        <v>754</v>
      </c>
      <c r="G2240" s="446"/>
      <c r="H2240" s="422">
        <v>195</v>
      </c>
      <c r="I2240" s="56">
        <f t="shared" si="183"/>
        <v>195</v>
      </c>
      <c r="J2240" s="155">
        <v>0</v>
      </c>
      <c r="K2240" s="250">
        <f t="shared" si="185"/>
        <v>0</v>
      </c>
    </row>
    <row r="2241" spans="2:11" ht="12.75" customHeight="1">
      <c r="B2241" s="526"/>
      <c r="C2241" s="444" t="s">
        <v>755</v>
      </c>
      <c r="D2241" s="440" t="s">
        <v>753</v>
      </c>
      <c r="E2241" s="311">
        <v>1</v>
      </c>
      <c r="F2241" s="446" t="s">
        <v>756</v>
      </c>
      <c r="G2241" s="446"/>
      <c r="H2241" s="422">
        <v>195</v>
      </c>
      <c r="I2241" s="56">
        <f t="shared" si="183"/>
        <v>195</v>
      </c>
      <c r="J2241" s="155">
        <v>0</v>
      </c>
      <c r="K2241" s="250">
        <f t="shared" si="185"/>
        <v>0</v>
      </c>
    </row>
    <row r="2242" spans="2:11" ht="12.75" customHeight="1">
      <c r="B2242" s="526"/>
      <c r="C2242" s="444" t="s">
        <v>757</v>
      </c>
      <c r="D2242" s="440" t="s">
        <v>753</v>
      </c>
      <c r="E2242" s="311">
        <v>1</v>
      </c>
      <c r="F2242" s="446" t="s">
        <v>758</v>
      </c>
      <c r="G2242" s="446"/>
      <c r="H2242" s="422">
        <v>195</v>
      </c>
      <c r="I2242" s="56">
        <f t="shared" si="183"/>
        <v>195</v>
      </c>
      <c r="J2242" s="155">
        <v>0</v>
      </c>
      <c r="K2242" s="250">
        <f t="shared" si="185"/>
        <v>0</v>
      </c>
    </row>
    <row r="2243" spans="2:11" ht="12.75" customHeight="1">
      <c r="B2243" s="526"/>
      <c r="C2243" s="444" t="s">
        <v>759</v>
      </c>
      <c r="D2243" s="440" t="s">
        <v>753</v>
      </c>
      <c r="E2243" s="311">
        <v>1</v>
      </c>
      <c r="F2243" s="446" t="s">
        <v>760</v>
      </c>
      <c r="G2243" s="446"/>
      <c r="H2243" s="422">
        <v>195</v>
      </c>
      <c r="I2243" s="56">
        <f t="shared" si="183"/>
        <v>195</v>
      </c>
      <c r="J2243" s="155">
        <v>0</v>
      </c>
      <c r="K2243" s="250">
        <f t="shared" si="185"/>
        <v>0</v>
      </c>
    </row>
    <row r="2244" spans="2:11" ht="12.75" customHeight="1">
      <c r="B2244" s="526"/>
      <c r="C2244" s="444" t="s">
        <v>761</v>
      </c>
      <c r="D2244" s="440" t="s">
        <v>762</v>
      </c>
      <c r="E2244" s="311">
        <v>1</v>
      </c>
      <c r="F2244" s="446" t="s">
        <v>763</v>
      </c>
      <c r="G2244" s="446"/>
      <c r="H2244" s="422">
        <v>195</v>
      </c>
      <c r="I2244" s="56">
        <f t="shared" si="183"/>
        <v>195</v>
      </c>
      <c r="J2244" s="155">
        <v>0</v>
      </c>
      <c r="K2244" s="250">
        <f t="shared" si="185"/>
        <v>0</v>
      </c>
    </row>
    <row r="2245" spans="2:11" ht="12.75" customHeight="1">
      <c r="B2245" s="526"/>
      <c r="C2245" s="444" t="s">
        <v>764</v>
      </c>
      <c r="D2245" s="440" t="s">
        <v>762</v>
      </c>
      <c r="E2245" s="311">
        <v>1</v>
      </c>
      <c r="F2245" s="446" t="s">
        <v>765</v>
      </c>
      <c r="G2245" s="446"/>
      <c r="H2245" s="422">
        <v>195</v>
      </c>
      <c r="I2245" s="56">
        <f t="shared" si="183"/>
        <v>195</v>
      </c>
      <c r="J2245" s="155">
        <v>0</v>
      </c>
      <c r="K2245" s="250">
        <f t="shared" si="185"/>
        <v>0</v>
      </c>
    </row>
    <row r="2246" spans="2:11" ht="12.75" customHeight="1">
      <c r="B2246" s="526"/>
      <c r="C2246" s="444" t="s">
        <v>766</v>
      </c>
      <c r="D2246" s="440" t="s">
        <v>750</v>
      </c>
      <c r="E2246" s="311">
        <v>1</v>
      </c>
      <c r="F2246" s="446" t="s">
        <v>767</v>
      </c>
      <c r="G2246" s="446"/>
      <c r="H2246" s="422">
        <v>195</v>
      </c>
      <c r="I2246" s="56">
        <f t="shared" si="183"/>
        <v>195</v>
      </c>
      <c r="J2246" s="155">
        <v>0</v>
      </c>
      <c r="K2246" s="250">
        <f t="shared" si="185"/>
        <v>0</v>
      </c>
    </row>
    <row r="2247" spans="2:11" ht="12.75" customHeight="1">
      <c r="B2247" s="526"/>
      <c r="C2247" s="444" t="s">
        <v>768</v>
      </c>
      <c r="D2247" s="440" t="s">
        <v>753</v>
      </c>
      <c r="E2247" s="311">
        <v>1</v>
      </c>
      <c r="F2247" s="446" t="s">
        <v>769</v>
      </c>
      <c r="G2247" s="446"/>
      <c r="H2247" s="422">
        <v>195</v>
      </c>
      <c r="I2247" s="56">
        <f t="shared" si="183"/>
        <v>195</v>
      </c>
      <c r="J2247" s="155">
        <v>0</v>
      </c>
      <c r="K2247" s="250">
        <f t="shared" si="185"/>
        <v>0</v>
      </c>
    </row>
    <row r="2248" spans="2:11" ht="12.75" customHeight="1">
      <c r="B2248" s="526"/>
      <c r="C2248" s="444" t="s">
        <v>770</v>
      </c>
      <c r="D2248" s="440" t="s">
        <v>753</v>
      </c>
      <c r="E2248" s="311">
        <v>1</v>
      </c>
      <c r="F2248" s="446" t="s">
        <v>771</v>
      </c>
      <c r="G2248" s="446"/>
      <c r="H2248" s="422">
        <v>195</v>
      </c>
      <c r="I2248" s="56">
        <f t="shared" si="183"/>
        <v>195</v>
      </c>
      <c r="J2248" s="155">
        <v>0</v>
      </c>
      <c r="K2248" s="250">
        <f t="shared" si="185"/>
        <v>0</v>
      </c>
    </row>
    <row r="2249" spans="2:11" ht="12.75" customHeight="1">
      <c r="B2249" s="526"/>
      <c r="C2249" s="444" t="s">
        <v>772</v>
      </c>
      <c r="D2249" s="440" t="s">
        <v>753</v>
      </c>
      <c r="E2249" s="311">
        <v>1</v>
      </c>
      <c r="F2249" s="446" t="s">
        <v>773</v>
      </c>
      <c r="G2249" s="446"/>
      <c r="H2249" s="422">
        <v>195</v>
      </c>
      <c r="I2249" s="56">
        <f t="shared" si="183"/>
        <v>195</v>
      </c>
      <c r="J2249" s="155">
        <v>0</v>
      </c>
      <c r="K2249" s="250">
        <f t="shared" si="185"/>
        <v>0</v>
      </c>
    </row>
    <row r="2250" spans="2:11" ht="12.75" customHeight="1">
      <c r="B2250" s="526"/>
      <c r="C2250" s="444" t="s">
        <v>774</v>
      </c>
      <c r="D2250" s="440" t="s">
        <v>753</v>
      </c>
      <c r="E2250" s="311">
        <v>1</v>
      </c>
      <c r="F2250" s="446" t="s">
        <v>775</v>
      </c>
      <c r="G2250" s="446"/>
      <c r="H2250" s="422">
        <v>195</v>
      </c>
      <c r="I2250" s="56">
        <f t="shared" si="183"/>
        <v>195</v>
      </c>
      <c r="J2250" s="155">
        <v>0</v>
      </c>
      <c r="K2250" s="250">
        <f t="shared" si="185"/>
        <v>0</v>
      </c>
    </row>
    <row r="2251" spans="2:11" ht="12.75" customHeight="1">
      <c r="B2251" s="526"/>
      <c r="C2251" s="529" t="s">
        <v>2229</v>
      </c>
      <c r="D2251" s="530"/>
      <c r="E2251" s="530"/>
      <c r="F2251" s="530"/>
      <c r="G2251" s="531"/>
      <c r="H2251" s="445"/>
      <c r="I2251" s="57"/>
      <c r="J2251" s="159"/>
      <c r="K2251" s="256"/>
    </row>
    <row r="2252" spans="2:11" ht="12.75" customHeight="1">
      <c r="B2252" s="526"/>
      <c r="C2252" s="317" t="s">
        <v>2230</v>
      </c>
      <c r="D2252" s="440"/>
      <c r="E2252" s="311">
        <v>1</v>
      </c>
      <c r="F2252" s="446" t="s">
        <v>2231</v>
      </c>
      <c r="G2252" s="446"/>
      <c r="H2252" s="384">
        <v>350</v>
      </c>
      <c r="I2252" s="56">
        <f t="shared" si="183"/>
        <v>350</v>
      </c>
      <c r="J2252" s="155">
        <v>0</v>
      </c>
      <c r="K2252" s="250">
        <f aca="true" t="shared" si="186" ref="K2252:K2269">I2252*J2252</f>
        <v>0</v>
      </c>
    </row>
    <row r="2253" spans="2:11" ht="12.75" customHeight="1">
      <c r="B2253" s="526"/>
      <c r="C2253" s="317" t="s">
        <v>2232</v>
      </c>
      <c r="D2253" s="440"/>
      <c r="E2253" s="311">
        <v>1</v>
      </c>
      <c r="F2253" s="446" t="s">
        <v>2233</v>
      </c>
      <c r="G2253" s="446"/>
      <c r="H2253" s="384">
        <v>590</v>
      </c>
      <c r="I2253" s="56">
        <f t="shared" si="183"/>
        <v>590</v>
      </c>
      <c r="J2253" s="155">
        <v>0</v>
      </c>
      <c r="K2253" s="250">
        <f t="shared" si="186"/>
        <v>0</v>
      </c>
    </row>
    <row r="2254" spans="2:11" ht="12.75" customHeight="1">
      <c r="B2254" s="526"/>
      <c r="C2254" s="317" t="s">
        <v>2234</v>
      </c>
      <c r="D2254" s="440"/>
      <c r="E2254" s="311">
        <v>1</v>
      </c>
      <c r="F2254" s="446" t="s">
        <v>2235</v>
      </c>
      <c r="G2254" s="446"/>
      <c r="H2254" s="384">
        <v>402</v>
      </c>
      <c r="I2254" s="56">
        <f t="shared" si="183"/>
        <v>402</v>
      </c>
      <c r="J2254" s="155">
        <v>0</v>
      </c>
      <c r="K2254" s="250">
        <f t="shared" si="186"/>
        <v>0</v>
      </c>
    </row>
    <row r="2255" spans="2:11" ht="12.75" customHeight="1">
      <c r="B2255" s="526"/>
      <c r="C2255" s="317" t="s">
        <v>2236</v>
      </c>
      <c r="D2255" s="440"/>
      <c r="E2255" s="311">
        <v>1</v>
      </c>
      <c r="F2255" s="446" t="s">
        <v>2237</v>
      </c>
      <c r="G2255" s="446"/>
      <c r="H2255" s="384">
        <v>285</v>
      </c>
      <c r="I2255" s="56">
        <f t="shared" si="183"/>
        <v>285</v>
      </c>
      <c r="J2255" s="155">
        <v>0</v>
      </c>
      <c r="K2255" s="250">
        <f t="shared" si="186"/>
        <v>0</v>
      </c>
    </row>
    <row r="2256" spans="2:11" ht="12.75" customHeight="1">
      <c r="B2256" s="526"/>
      <c r="C2256" s="317" t="s">
        <v>2238</v>
      </c>
      <c r="D2256" s="440"/>
      <c r="E2256" s="311">
        <v>1</v>
      </c>
      <c r="F2256" s="446" t="s">
        <v>2239</v>
      </c>
      <c r="G2256" s="446"/>
      <c r="H2256" s="384">
        <v>285</v>
      </c>
      <c r="I2256" s="56">
        <f t="shared" si="183"/>
        <v>285</v>
      </c>
      <c r="J2256" s="155">
        <v>0</v>
      </c>
      <c r="K2256" s="250">
        <f t="shared" si="186"/>
        <v>0</v>
      </c>
    </row>
    <row r="2257" spans="2:11" ht="12.75" customHeight="1">
      <c r="B2257" s="526"/>
      <c r="C2257" s="317" t="s">
        <v>2240</v>
      </c>
      <c r="D2257" s="440"/>
      <c r="E2257" s="311">
        <v>1</v>
      </c>
      <c r="F2257" s="446" t="s">
        <v>2241</v>
      </c>
      <c r="G2257" s="446"/>
      <c r="H2257" s="384">
        <v>285</v>
      </c>
      <c r="I2257" s="56">
        <f t="shared" si="183"/>
        <v>285</v>
      </c>
      <c r="J2257" s="155">
        <v>0</v>
      </c>
      <c r="K2257" s="250">
        <f t="shared" si="186"/>
        <v>0</v>
      </c>
    </row>
    <row r="2258" spans="2:11" ht="12.75" customHeight="1">
      <c r="B2258" s="526"/>
      <c r="C2258" s="317" t="s">
        <v>2242</v>
      </c>
      <c r="D2258" s="440"/>
      <c r="E2258" s="311">
        <v>1</v>
      </c>
      <c r="F2258" s="446" t="s">
        <v>2243</v>
      </c>
      <c r="G2258" s="446"/>
      <c r="H2258" s="384">
        <v>285</v>
      </c>
      <c r="I2258" s="56">
        <f t="shared" si="183"/>
        <v>285</v>
      </c>
      <c r="J2258" s="155">
        <v>0</v>
      </c>
      <c r="K2258" s="250">
        <f t="shared" si="186"/>
        <v>0</v>
      </c>
    </row>
    <row r="2259" spans="2:11" ht="12.75" customHeight="1">
      <c r="B2259" s="526"/>
      <c r="C2259" s="317" t="s">
        <v>2244</v>
      </c>
      <c r="D2259" s="440"/>
      <c r="E2259" s="311">
        <v>1</v>
      </c>
      <c r="F2259" s="446" t="s">
        <v>2245</v>
      </c>
      <c r="G2259" s="446"/>
      <c r="H2259" s="384">
        <v>285</v>
      </c>
      <c r="I2259" s="56">
        <f t="shared" si="183"/>
        <v>285</v>
      </c>
      <c r="J2259" s="155">
        <v>0</v>
      </c>
      <c r="K2259" s="250">
        <f t="shared" si="186"/>
        <v>0</v>
      </c>
    </row>
    <row r="2260" spans="2:11" ht="12.75" customHeight="1">
      <c r="B2260" s="526"/>
      <c r="C2260" s="317" t="s">
        <v>2246</v>
      </c>
      <c r="D2260" s="440"/>
      <c r="E2260" s="311">
        <v>1</v>
      </c>
      <c r="F2260" s="446" t="s">
        <v>2247</v>
      </c>
      <c r="G2260" s="446"/>
      <c r="H2260" s="384">
        <v>285</v>
      </c>
      <c r="I2260" s="56">
        <f t="shared" si="183"/>
        <v>285</v>
      </c>
      <c r="J2260" s="155">
        <v>0</v>
      </c>
      <c r="K2260" s="250">
        <f t="shared" si="186"/>
        <v>0</v>
      </c>
    </row>
    <row r="2261" spans="2:11" ht="12.75" customHeight="1">
      <c r="B2261" s="526"/>
      <c r="C2261" s="317" t="s">
        <v>2248</v>
      </c>
      <c r="D2261" s="440"/>
      <c r="E2261" s="311">
        <v>1</v>
      </c>
      <c r="F2261" s="446" t="s">
        <v>2249</v>
      </c>
      <c r="G2261" s="446"/>
      <c r="H2261" s="384">
        <v>285</v>
      </c>
      <c r="I2261" s="56">
        <f t="shared" si="183"/>
        <v>285</v>
      </c>
      <c r="J2261" s="155">
        <v>0</v>
      </c>
      <c r="K2261" s="250">
        <f t="shared" si="186"/>
        <v>0</v>
      </c>
    </row>
    <row r="2262" spans="2:11" ht="12.75" customHeight="1">
      <c r="B2262" s="526"/>
      <c r="C2262" s="317" t="s">
        <v>2250</v>
      </c>
      <c r="D2262" s="440"/>
      <c r="E2262" s="311">
        <v>1</v>
      </c>
      <c r="F2262" s="446" t="s">
        <v>2251</v>
      </c>
      <c r="G2262" s="446"/>
      <c r="H2262" s="384">
        <v>285</v>
      </c>
      <c r="I2262" s="56">
        <f t="shared" si="183"/>
        <v>285</v>
      </c>
      <c r="J2262" s="155">
        <v>0</v>
      </c>
      <c r="K2262" s="250">
        <f t="shared" si="186"/>
        <v>0</v>
      </c>
    </row>
    <row r="2263" spans="2:11" ht="12.75" customHeight="1">
      <c r="B2263" s="526"/>
      <c r="C2263" s="317" t="s">
        <v>2252</v>
      </c>
      <c r="D2263" s="440"/>
      <c r="E2263" s="311">
        <v>1</v>
      </c>
      <c r="F2263" s="446" t="s">
        <v>2253</v>
      </c>
      <c r="G2263" s="446"/>
      <c r="H2263" s="384">
        <v>285</v>
      </c>
      <c r="I2263" s="56">
        <f t="shared" si="183"/>
        <v>285</v>
      </c>
      <c r="J2263" s="155">
        <v>0</v>
      </c>
      <c r="K2263" s="250">
        <f t="shared" si="186"/>
        <v>0</v>
      </c>
    </row>
    <row r="2264" spans="2:11" ht="12.75" customHeight="1">
      <c r="B2264" s="526"/>
      <c r="C2264" s="317" t="s">
        <v>2254</v>
      </c>
      <c r="D2264" s="440"/>
      <c r="E2264" s="311">
        <v>1</v>
      </c>
      <c r="F2264" s="446" t="s">
        <v>2255</v>
      </c>
      <c r="G2264" s="446"/>
      <c r="H2264" s="384">
        <v>285</v>
      </c>
      <c r="I2264" s="56">
        <f t="shared" si="183"/>
        <v>285</v>
      </c>
      <c r="J2264" s="155">
        <v>0</v>
      </c>
      <c r="K2264" s="250">
        <f t="shared" si="186"/>
        <v>0</v>
      </c>
    </row>
    <row r="2265" spans="2:11" ht="12.75" customHeight="1">
      <c r="B2265" s="526"/>
      <c r="C2265" s="317" t="s">
        <v>2256</v>
      </c>
      <c r="D2265" s="440"/>
      <c r="E2265" s="311">
        <v>10</v>
      </c>
      <c r="F2265" s="446" t="s">
        <v>2257</v>
      </c>
      <c r="G2265" s="446"/>
      <c r="H2265" s="384">
        <v>1100</v>
      </c>
      <c r="I2265" s="56">
        <f t="shared" si="183"/>
        <v>1100</v>
      </c>
      <c r="J2265" s="155">
        <v>0</v>
      </c>
      <c r="K2265" s="250">
        <f t="shared" si="186"/>
        <v>0</v>
      </c>
    </row>
    <row r="2266" spans="2:11" ht="12.75" customHeight="1">
      <c r="B2266" s="526"/>
      <c r="C2266" s="317" t="s">
        <v>2258</v>
      </c>
      <c r="D2266" s="440"/>
      <c r="E2266" s="311">
        <v>1</v>
      </c>
      <c r="F2266" s="446" t="s">
        <v>2259</v>
      </c>
      <c r="G2266" s="446"/>
      <c r="H2266" s="384">
        <v>110</v>
      </c>
      <c r="I2266" s="56">
        <f t="shared" si="183"/>
        <v>110</v>
      </c>
      <c r="J2266" s="155">
        <v>0</v>
      </c>
      <c r="K2266" s="250">
        <f t="shared" si="186"/>
        <v>0</v>
      </c>
    </row>
    <row r="2267" spans="2:11" ht="12.75" customHeight="1">
      <c r="B2267" s="526"/>
      <c r="C2267" s="317" t="s">
        <v>2260</v>
      </c>
      <c r="D2267" s="440"/>
      <c r="E2267" s="311">
        <v>1</v>
      </c>
      <c r="F2267" s="446" t="s">
        <v>2261</v>
      </c>
      <c r="G2267" s="446"/>
      <c r="H2267" s="384">
        <v>110</v>
      </c>
      <c r="I2267" s="56">
        <f t="shared" si="183"/>
        <v>110</v>
      </c>
      <c r="J2267" s="155">
        <v>0</v>
      </c>
      <c r="K2267" s="250">
        <f t="shared" si="186"/>
        <v>0</v>
      </c>
    </row>
    <row r="2268" spans="2:11" ht="12.75" customHeight="1">
      <c r="B2268" s="526"/>
      <c r="C2268" s="317" t="s">
        <v>2262</v>
      </c>
      <c r="D2268" s="440"/>
      <c r="E2268" s="311">
        <v>1</v>
      </c>
      <c r="F2268" s="446" t="s">
        <v>2263</v>
      </c>
      <c r="G2268" s="446"/>
      <c r="H2268" s="384">
        <v>110</v>
      </c>
      <c r="I2268" s="56">
        <f t="shared" si="183"/>
        <v>110</v>
      </c>
      <c r="J2268" s="155">
        <v>0</v>
      </c>
      <c r="K2268" s="250">
        <f t="shared" si="186"/>
        <v>0</v>
      </c>
    </row>
    <row r="2269" spans="2:11" ht="12.75" customHeight="1">
      <c r="B2269" s="526"/>
      <c r="C2269" s="317" t="s">
        <v>2264</v>
      </c>
      <c r="D2269" s="440"/>
      <c r="E2269" s="311">
        <v>1</v>
      </c>
      <c r="F2269" s="446" t="s">
        <v>2265</v>
      </c>
      <c r="G2269" s="446"/>
      <c r="H2269" s="384">
        <v>161</v>
      </c>
      <c r="I2269" s="56">
        <f t="shared" si="183"/>
        <v>161</v>
      </c>
      <c r="J2269" s="155">
        <v>0</v>
      </c>
      <c r="K2269" s="250">
        <f t="shared" si="186"/>
        <v>0</v>
      </c>
    </row>
    <row r="2270" spans="2:11" ht="13.5" customHeight="1">
      <c r="B2270" s="526"/>
      <c r="C2270" s="317" t="s">
        <v>2266</v>
      </c>
      <c r="D2270" s="440"/>
      <c r="E2270" s="311">
        <v>1</v>
      </c>
      <c r="F2270" s="446" t="s">
        <v>2267</v>
      </c>
      <c r="G2270" s="446"/>
      <c r="H2270" s="384">
        <v>122</v>
      </c>
      <c r="I2270" s="56">
        <f aca="true" t="shared" si="187" ref="I2270:I2286">H2270-H2270*H$8</f>
        <v>122</v>
      </c>
      <c r="J2270" s="155">
        <v>0</v>
      </c>
      <c r="K2270" s="250">
        <f aca="true" t="shared" si="188" ref="K2270:K2278">I2270*J2270</f>
        <v>0</v>
      </c>
    </row>
    <row r="2271" spans="2:11" ht="13.5" customHeight="1">
      <c r="B2271" s="526"/>
      <c r="C2271" s="317" t="s">
        <v>2268</v>
      </c>
      <c r="D2271" s="440"/>
      <c r="E2271" s="311">
        <v>1</v>
      </c>
      <c r="F2271" s="446" t="s">
        <v>2269</v>
      </c>
      <c r="G2271" s="446"/>
      <c r="H2271" s="384">
        <v>110</v>
      </c>
      <c r="I2271" s="56">
        <f t="shared" si="187"/>
        <v>110</v>
      </c>
      <c r="J2271" s="155">
        <v>0</v>
      </c>
      <c r="K2271" s="250">
        <f t="shared" si="188"/>
        <v>0</v>
      </c>
    </row>
    <row r="2272" spans="2:11" ht="13.5" customHeight="1">
      <c r="B2272" s="526"/>
      <c r="C2272" s="317" t="s">
        <v>2270</v>
      </c>
      <c r="D2272" s="440"/>
      <c r="E2272" s="311">
        <v>1</v>
      </c>
      <c r="F2272" s="446" t="s">
        <v>2271</v>
      </c>
      <c r="G2272" s="446"/>
      <c r="H2272" s="384">
        <v>110</v>
      </c>
      <c r="I2272" s="56">
        <f t="shared" si="187"/>
        <v>110</v>
      </c>
      <c r="J2272" s="155">
        <v>0</v>
      </c>
      <c r="K2272" s="250">
        <f t="shared" si="188"/>
        <v>0</v>
      </c>
    </row>
    <row r="2273" spans="2:11" ht="13.5" customHeight="1">
      <c r="B2273" s="526"/>
      <c r="C2273" s="317" t="s">
        <v>2272</v>
      </c>
      <c r="D2273" s="440"/>
      <c r="E2273" s="311">
        <v>1</v>
      </c>
      <c r="F2273" s="446" t="s">
        <v>2273</v>
      </c>
      <c r="G2273" s="446"/>
      <c r="H2273" s="384">
        <v>110</v>
      </c>
      <c r="I2273" s="56">
        <f t="shared" si="187"/>
        <v>110</v>
      </c>
      <c r="J2273" s="155">
        <v>0</v>
      </c>
      <c r="K2273" s="250">
        <f t="shared" si="188"/>
        <v>0</v>
      </c>
    </row>
    <row r="2274" spans="2:11" ht="13.5" customHeight="1">
      <c r="B2274" s="526"/>
      <c r="C2274" s="317" t="s">
        <v>2274</v>
      </c>
      <c r="D2274" s="440"/>
      <c r="E2274" s="311">
        <v>1</v>
      </c>
      <c r="F2274" s="446" t="s">
        <v>2275</v>
      </c>
      <c r="G2274" s="446"/>
      <c r="H2274" s="384">
        <v>110</v>
      </c>
      <c r="I2274" s="56">
        <f t="shared" si="187"/>
        <v>110</v>
      </c>
      <c r="J2274" s="155">
        <v>0</v>
      </c>
      <c r="K2274" s="250">
        <f t="shared" si="188"/>
        <v>0</v>
      </c>
    </row>
    <row r="2275" spans="2:11" ht="13.5" customHeight="1">
      <c r="B2275" s="526"/>
      <c r="C2275" s="317" t="s">
        <v>2276</v>
      </c>
      <c r="D2275" s="440"/>
      <c r="E2275" s="311">
        <v>1</v>
      </c>
      <c r="F2275" s="446" t="s">
        <v>2277</v>
      </c>
      <c r="G2275" s="446"/>
      <c r="H2275" s="384">
        <v>110</v>
      </c>
      <c r="I2275" s="56">
        <f t="shared" si="187"/>
        <v>110</v>
      </c>
      <c r="J2275" s="155">
        <v>0</v>
      </c>
      <c r="K2275" s="250">
        <f t="shared" si="188"/>
        <v>0</v>
      </c>
    </row>
    <row r="2276" spans="2:11" ht="13.5" customHeight="1">
      <c r="B2276" s="526"/>
      <c r="C2276" s="317" t="s">
        <v>2278</v>
      </c>
      <c r="D2276" s="440"/>
      <c r="E2276" s="311">
        <v>1</v>
      </c>
      <c r="F2276" s="446" t="s">
        <v>2279</v>
      </c>
      <c r="G2276" s="446"/>
      <c r="H2276" s="384">
        <v>110</v>
      </c>
      <c r="I2276" s="56">
        <f t="shared" si="187"/>
        <v>110</v>
      </c>
      <c r="J2276" s="155">
        <v>0</v>
      </c>
      <c r="K2276" s="250">
        <f t="shared" si="188"/>
        <v>0</v>
      </c>
    </row>
    <row r="2277" spans="2:11" ht="13.5" customHeight="1">
      <c r="B2277" s="528"/>
      <c r="C2277" s="317" t="s">
        <v>2280</v>
      </c>
      <c r="D2277" s="440"/>
      <c r="E2277" s="311">
        <v>1</v>
      </c>
      <c r="F2277" s="446" t="s">
        <v>2281</v>
      </c>
      <c r="G2277" s="446"/>
      <c r="H2277" s="384">
        <v>153</v>
      </c>
      <c r="I2277" s="56">
        <f t="shared" si="187"/>
        <v>153</v>
      </c>
      <c r="J2277" s="155">
        <v>0</v>
      </c>
      <c r="K2277" s="250">
        <f t="shared" si="188"/>
        <v>0</v>
      </c>
    </row>
    <row r="2278" spans="2:11" ht="12.75" customHeight="1">
      <c r="B2278" s="433"/>
      <c r="C2278" s="317" t="s">
        <v>2282</v>
      </c>
      <c r="D2278" s="440"/>
      <c r="E2278" s="311">
        <v>1</v>
      </c>
      <c r="F2278" s="446" t="s">
        <v>2283</v>
      </c>
      <c r="G2278" s="446"/>
      <c r="H2278" s="384">
        <v>153</v>
      </c>
      <c r="I2278" s="56">
        <f t="shared" si="187"/>
        <v>153</v>
      </c>
      <c r="J2278" s="155">
        <v>0</v>
      </c>
      <c r="K2278" s="250">
        <f t="shared" si="188"/>
        <v>0</v>
      </c>
    </row>
    <row r="2279" spans="2:11" ht="12.75">
      <c r="B2279" s="525"/>
      <c r="C2279" s="317" t="s">
        <v>2284</v>
      </c>
      <c r="D2279" s="440"/>
      <c r="E2279" s="311">
        <v>1</v>
      </c>
      <c r="F2279" s="446" t="s">
        <v>2285</v>
      </c>
      <c r="G2279" s="446"/>
      <c r="H2279" s="384">
        <v>80</v>
      </c>
      <c r="I2279" s="56">
        <f t="shared" si="187"/>
        <v>80</v>
      </c>
      <c r="J2279" s="155">
        <v>0</v>
      </c>
      <c r="K2279" s="250">
        <f aca="true" t="shared" si="189" ref="K2279:K2286">I2279*J2279</f>
        <v>0</v>
      </c>
    </row>
    <row r="2280" spans="2:11" ht="12.75">
      <c r="B2280" s="526"/>
      <c r="C2280" s="317" t="s">
        <v>2286</v>
      </c>
      <c r="D2280" s="440"/>
      <c r="E2280" s="311">
        <v>1</v>
      </c>
      <c r="F2280" s="446" t="s">
        <v>2287</v>
      </c>
      <c r="G2280" s="446"/>
      <c r="H2280" s="384">
        <v>155</v>
      </c>
      <c r="I2280" s="56">
        <f t="shared" si="187"/>
        <v>155</v>
      </c>
      <c r="J2280" s="155">
        <v>0</v>
      </c>
      <c r="K2280" s="250">
        <f t="shared" si="189"/>
        <v>0</v>
      </c>
    </row>
    <row r="2281" spans="2:11" ht="12.75">
      <c r="B2281" s="526"/>
      <c r="C2281" s="317" t="s">
        <v>2288</v>
      </c>
      <c r="D2281" s="440"/>
      <c r="E2281" s="311">
        <v>1</v>
      </c>
      <c r="F2281" s="446" t="s">
        <v>2289</v>
      </c>
      <c r="G2281" s="446"/>
      <c r="H2281" s="384">
        <v>95</v>
      </c>
      <c r="I2281" s="56">
        <f t="shared" si="187"/>
        <v>95</v>
      </c>
      <c r="J2281" s="155">
        <v>0</v>
      </c>
      <c r="K2281" s="250">
        <f t="shared" si="189"/>
        <v>0</v>
      </c>
    </row>
    <row r="2282" spans="2:11" ht="12.75">
      <c r="B2282" s="526"/>
      <c r="C2282" s="317" t="s">
        <v>2290</v>
      </c>
      <c r="D2282" s="440"/>
      <c r="E2282" s="311">
        <v>1</v>
      </c>
      <c r="F2282" s="446" t="s">
        <v>2291</v>
      </c>
      <c r="G2282" s="446"/>
      <c r="H2282" s="384">
        <v>75</v>
      </c>
      <c r="I2282" s="56">
        <f t="shared" si="187"/>
        <v>75</v>
      </c>
      <c r="J2282" s="155">
        <v>0</v>
      </c>
      <c r="K2282" s="250">
        <f t="shared" si="189"/>
        <v>0</v>
      </c>
    </row>
    <row r="2283" spans="2:11" ht="12.75">
      <c r="B2283" s="526"/>
      <c r="C2283" s="317" t="s">
        <v>2292</v>
      </c>
      <c r="D2283" s="440"/>
      <c r="E2283" s="311">
        <v>3</v>
      </c>
      <c r="F2283" s="446" t="s">
        <v>2293</v>
      </c>
      <c r="G2283" s="446"/>
      <c r="H2283" s="384">
        <v>320</v>
      </c>
      <c r="I2283" s="56">
        <f t="shared" si="187"/>
        <v>320</v>
      </c>
      <c r="J2283" s="155">
        <v>0</v>
      </c>
      <c r="K2283" s="250">
        <f t="shared" si="189"/>
        <v>0</v>
      </c>
    </row>
    <row r="2284" spans="2:11" ht="12.75">
      <c r="B2284" s="526"/>
      <c r="C2284" s="317" t="s">
        <v>2294</v>
      </c>
      <c r="D2284" s="440"/>
      <c r="E2284" s="311">
        <v>1</v>
      </c>
      <c r="F2284" s="446" t="s">
        <v>2295</v>
      </c>
      <c r="G2284" s="446"/>
      <c r="H2284" s="384">
        <v>92</v>
      </c>
      <c r="I2284" s="56">
        <f t="shared" si="187"/>
        <v>92</v>
      </c>
      <c r="J2284" s="155">
        <v>0</v>
      </c>
      <c r="K2284" s="250">
        <f t="shared" si="189"/>
        <v>0</v>
      </c>
    </row>
    <row r="2285" spans="2:11" ht="12.75" customHeight="1">
      <c r="B2285" s="526"/>
      <c r="C2285" s="317" t="s">
        <v>2296</v>
      </c>
      <c r="D2285" s="440"/>
      <c r="E2285" s="311">
        <v>1</v>
      </c>
      <c r="F2285" s="446" t="s">
        <v>2297</v>
      </c>
      <c r="G2285" s="446"/>
      <c r="H2285" s="384">
        <v>122</v>
      </c>
      <c r="I2285" s="56">
        <f t="shared" si="187"/>
        <v>122</v>
      </c>
      <c r="J2285" s="155">
        <v>0</v>
      </c>
      <c r="K2285" s="250">
        <f t="shared" si="189"/>
        <v>0</v>
      </c>
    </row>
    <row r="2286" spans="2:11" ht="12.75" customHeight="1">
      <c r="B2286" s="526"/>
      <c r="C2286" s="317" t="s">
        <v>2298</v>
      </c>
      <c r="D2286" s="440"/>
      <c r="E2286" s="311">
        <v>1</v>
      </c>
      <c r="F2286" s="446" t="s">
        <v>2299</v>
      </c>
      <c r="G2286" s="446"/>
      <c r="H2286" s="384">
        <v>41</v>
      </c>
      <c r="I2286" s="56">
        <f t="shared" si="187"/>
        <v>41</v>
      </c>
      <c r="J2286" s="155">
        <v>0</v>
      </c>
      <c r="K2286" s="250">
        <f t="shared" si="189"/>
        <v>0</v>
      </c>
    </row>
    <row r="2287" spans="2:11" ht="12.75" customHeight="1">
      <c r="B2287" s="171"/>
      <c r="C2287" s="460" t="s">
        <v>254</v>
      </c>
      <c r="D2287" s="478"/>
      <c r="E2287" s="478"/>
      <c r="F2287" s="478"/>
      <c r="G2287" s="473"/>
      <c r="H2287" s="241"/>
      <c r="I2287" s="246"/>
      <c r="J2287" s="247"/>
      <c r="K2287" s="256"/>
    </row>
    <row r="2288" spans="2:11" ht="12.75">
      <c r="B2288" s="580"/>
      <c r="C2288" s="131">
        <v>701</v>
      </c>
      <c r="D2288" s="571" t="s">
        <v>255</v>
      </c>
      <c r="E2288" s="572"/>
      <c r="F2288" s="501" t="s">
        <v>1111</v>
      </c>
      <c r="G2288" s="502"/>
      <c r="H2288" s="43">
        <v>200</v>
      </c>
      <c r="I2288" s="56">
        <v>200</v>
      </c>
      <c r="J2288" s="155">
        <v>0</v>
      </c>
      <c r="K2288" s="250">
        <f aca="true" t="shared" si="190" ref="K2288:K2294">I2288*J2288</f>
        <v>0</v>
      </c>
    </row>
    <row r="2289" spans="2:11" ht="12.75">
      <c r="B2289" s="548"/>
      <c r="C2289" s="131">
        <v>702</v>
      </c>
      <c r="D2289" s="582"/>
      <c r="E2289" s="583"/>
      <c r="F2289" s="501" t="s">
        <v>1112</v>
      </c>
      <c r="G2289" s="502"/>
      <c r="H2289" s="43">
        <v>200</v>
      </c>
      <c r="I2289" s="56">
        <v>200</v>
      </c>
      <c r="J2289" s="155">
        <v>0</v>
      </c>
      <c r="K2289" s="250">
        <f>I2289*J2289</f>
        <v>0</v>
      </c>
    </row>
    <row r="2290" spans="2:11" ht="12.75">
      <c r="B2290" s="548"/>
      <c r="C2290" s="131">
        <v>703</v>
      </c>
      <c r="D2290" s="584"/>
      <c r="E2290" s="578"/>
      <c r="F2290" s="501" t="s">
        <v>776</v>
      </c>
      <c r="G2290" s="502"/>
      <c r="H2290" s="43">
        <v>300</v>
      </c>
      <c r="I2290" s="56">
        <v>300</v>
      </c>
      <c r="J2290" s="155">
        <v>0</v>
      </c>
      <c r="K2290" s="250">
        <f>I2290*J2290</f>
        <v>0</v>
      </c>
    </row>
    <row r="2291" spans="2:11" ht="12.75" customHeight="1">
      <c r="B2291" s="548"/>
      <c r="C2291" s="131">
        <v>704</v>
      </c>
      <c r="D2291" s="577"/>
      <c r="E2291" s="579"/>
      <c r="F2291" s="501" t="s">
        <v>1113</v>
      </c>
      <c r="G2291" s="502"/>
      <c r="H2291" s="43">
        <v>500</v>
      </c>
      <c r="I2291" s="56">
        <v>500</v>
      </c>
      <c r="J2291" s="155">
        <v>0</v>
      </c>
      <c r="K2291" s="250">
        <f t="shared" si="190"/>
        <v>0</v>
      </c>
    </row>
    <row r="2292" spans="2:11" ht="12.75">
      <c r="B2292" s="548"/>
      <c r="C2292" s="131">
        <v>705</v>
      </c>
      <c r="D2292" s="577"/>
      <c r="E2292" s="579"/>
      <c r="F2292" s="501" t="s">
        <v>1114</v>
      </c>
      <c r="G2292" s="502"/>
      <c r="H2292" s="43">
        <v>1000</v>
      </c>
      <c r="I2292" s="56">
        <v>1000</v>
      </c>
      <c r="J2292" s="155">
        <v>0</v>
      </c>
      <c r="K2292" s="250">
        <f t="shared" si="190"/>
        <v>0</v>
      </c>
    </row>
    <row r="2293" spans="2:11" ht="13.5" customHeight="1">
      <c r="B2293" s="548"/>
      <c r="C2293" s="131">
        <v>706</v>
      </c>
      <c r="D2293" s="577"/>
      <c r="E2293" s="579"/>
      <c r="F2293" s="501" t="s">
        <v>1115</v>
      </c>
      <c r="G2293" s="502"/>
      <c r="H2293" s="43">
        <v>1500</v>
      </c>
      <c r="I2293" s="56">
        <v>1500</v>
      </c>
      <c r="J2293" s="155">
        <v>0</v>
      </c>
      <c r="K2293" s="250">
        <f t="shared" si="190"/>
        <v>0</v>
      </c>
    </row>
    <row r="2294" spans="2:11" ht="12.75">
      <c r="B2294" s="548"/>
      <c r="C2294" s="131">
        <v>712</v>
      </c>
      <c r="D2294" s="577"/>
      <c r="E2294" s="578"/>
      <c r="F2294" s="501" t="s">
        <v>1116</v>
      </c>
      <c r="G2294" s="502"/>
      <c r="H2294" s="43">
        <v>2500</v>
      </c>
      <c r="I2294" s="56">
        <v>2500</v>
      </c>
      <c r="J2294" s="155">
        <v>0</v>
      </c>
      <c r="K2294" s="250">
        <f t="shared" si="190"/>
        <v>0</v>
      </c>
    </row>
    <row r="2295" spans="2:11" ht="12.75">
      <c r="B2295" s="548"/>
      <c r="C2295" s="131">
        <v>707</v>
      </c>
      <c r="D2295" s="577"/>
      <c r="E2295" s="578"/>
      <c r="F2295" s="501" t="s">
        <v>1117</v>
      </c>
      <c r="G2295" s="502"/>
      <c r="H2295" s="43">
        <v>100</v>
      </c>
      <c r="I2295" s="56">
        <v>100</v>
      </c>
      <c r="J2295" s="155">
        <v>0</v>
      </c>
      <c r="K2295" s="250">
        <f>I2295*J2295</f>
        <v>0</v>
      </c>
    </row>
    <row r="2296" spans="2:11" ht="12.75">
      <c r="B2296" s="548"/>
      <c r="C2296" s="131">
        <v>708</v>
      </c>
      <c r="D2296" s="577"/>
      <c r="E2296" s="579"/>
      <c r="F2296" s="501" t="s">
        <v>1118</v>
      </c>
      <c r="G2296" s="502"/>
      <c r="H2296" s="43">
        <v>400</v>
      </c>
      <c r="I2296" s="56">
        <v>400</v>
      </c>
      <c r="J2296" s="155">
        <v>0</v>
      </c>
      <c r="K2296" s="250">
        <f>I2296*J2296</f>
        <v>0</v>
      </c>
    </row>
    <row r="2297" spans="2:11" ht="12.75">
      <c r="B2297" s="548"/>
      <c r="C2297" s="131">
        <v>709</v>
      </c>
      <c r="D2297" s="571" t="s">
        <v>256</v>
      </c>
      <c r="E2297" s="572"/>
      <c r="F2297" s="501" t="s">
        <v>1119</v>
      </c>
      <c r="G2297" s="502"/>
      <c r="H2297" s="43">
        <v>150</v>
      </c>
      <c r="I2297" s="56">
        <v>150</v>
      </c>
      <c r="J2297" s="155">
        <v>0</v>
      </c>
      <c r="K2297" s="250">
        <f>I2297*J2297</f>
        <v>0</v>
      </c>
    </row>
    <row r="2298" spans="2:11" ht="12.75">
      <c r="B2298" s="548"/>
      <c r="C2298" s="131">
        <v>710</v>
      </c>
      <c r="D2298" s="573"/>
      <c r="E2298" s="574"/>
      <c r="F2298" s="501" t="s">
        <v>1120</v>
      </c>
      <c r="G2298" s="502"/>
      <c r="H2298" s="43">
        <v>3300</v>
      </c>
      <c r="I2298" s="56">
        <v>3300</v>
      </c>
      <c r="J2298" s="169">
        <v>0</v>
      </c>
      <c r="K2298" s="258">
        <f>I2298*J2298</f>
        <v>0</v>
      </c>
    </row>
    <row r="2299" spans="2:11" ht="18" customHeight="1" thickBot="1">
      <c r="B2299" s="581"/>
      <c r="C2299" s="242">
        <v>711</v>
      </c>
      <c r="D2299" s="575"/>
      <c r="E2299" s="576"/>
      <c r="F2299" s="479" t="s">
        <v>1121</v>
      </c>
      <c r="G2299" s="480"/>
      <c r="H2299" s="180">
        <v>4990</v>
      </c>
      <c r="I2299" s="248">
        <v>4990</v>
      </c>
      <c r="J2299" s="181">
        <v>0</v>
      </c>
      <c r="K2299" s="259">
        <f>I2299*J2299</f>
        <v>0</v>
      </c>
    </row>
  </sheetData>
  <mergeCells count="1506">
    <mergeCell ref="F386:G386"/>
    <mergeCell ref="F387:G387"/>
    <mergeCell ref="F388:G388"/>
    <mergeCell ref="F382:G382"/>
    <mergeCell ref="F383:G383"/>
    <mergeCell ref="F384:G384"/>
    <mergeCell ref="F385:G385"/>
    <mergeCell ref="F1972:G1972"/>
    <mergeCell ref="F1971:G1971"/>
    <mergeCell ref="F389:G389"/>
    <mergeCell ref="F390:G390"/>
    <mergeCell ref="F391:G391"/>
    <mergeCell ref="F392:G392"/>
    <mergeCell ref="F394:G394"/>
    <mergeCell ref="F395:G395"/>
    <mergeCell ref="C396:G396"/>
    <mergeCell ref="B1984:B1986"/>
    <mergeCell ref="D1984:D1986"/>
    <mergeCell ref="F1984:G1984"/>
    <mergeCell ref="F1985:G1985"/>
    <mergeCell ref="F1986:G1986"/>
    <mergeCell ref="F1965:G1965"/>
    <mergeCell ref="F1966:G1966"/>
    <mergeCell ref="F393:G393"/>
    <mergeCell ref="F1967:G1967"/>
    <mergeCell ref="F1958:G1958"/>
    <mergeCell ref="F1959:G1959"/>
    <mergeCell ref="F1960:G1960"/>
    <mergeCell ref="F1964:G1964"/>
    <mergeCell ref="F1963:G1963"/>
    <mergeCell ref="B417:B511"/>
    <mergeCell ref="B513:B527"/>
    <mergeCell ref="Q1381:R1381"/>
    <mergeCell ref="N1382:Q1382"/>
    <mergeCell ref="N1376:R1376"/>
    <mergeCell ref="Q1369:R1369"/>
    <mergeCell ref="Q1370:R1370"/>
    <mergeCell ref="Q1371:R1371"/>
    <mergeCell ref="Q1372:R1372"/>
    <mergeCell ref="Q1373:R1373"/>
    <mergeCell ref="N1394:R1394"/>
    <mergeCell ref="Q1377:R1377"/>
    <mergeCell ref="Q1378:R1378"/>
    <mergeCell ref="N1379:R1379"/>
    <mergeCell ref="Q1380:R1380"/>
    <mergeCell ref="Q1364:R1364"/>
    <mergeCell ref="Q1365:R1365"/>
    <mergeCell ref="Q1374:R1374"/>
    <mergeCell ref="Q1366:R1366"/>
    <mergeCell ref="Q1367:R1367"/>
    <mergeCell ref="Q1368:R1368"/>
    <mergeCell ref="F1759:G1759"/>
    <mergeCell ref="F1760:G1760"/>
    <mergeCell ref="F1761:G1761"/>
    <mergeCell ref="F1762:G1762"/>
    <mergeCell ref="F1755:G1755"/>
    <mergeCell ref="F1756:G1756"/>
    <mergeCell ref="F1757:G1757"/>
    <mergeCell ref="F1758:G1758"/>
    <mergeCell ref="F1751:G1751"/>
    <mergeCell ref="F1752:G1752"/>
    <mergeCell ref="F1753:G1753"/>
    <mergeCell ref="F1754:G1754"/>
    <mergeCell ref="F1747:G1747"/>
    <mergeCell ref="F1748:G1748"/>
    <mergeCell ref="F1749:G1749"/>
    <mergeCell ref="F1750:G1750"/>
    <mergeCell ref="Q1157:R1157"/>
    <mergeCell ref="Q1158:R1158"/>
    <mergeCell ref="Q1159:R1159"/>
    <mergeCell ref="F1746:G1746"/>
    <mergeCell ref="Q1254:R1254"/>
    <mergeCell ref="Q1255:R1255"/>
    <mergeCell ref="N1256:R1256"/>
    <mergeCell ref="Q1375:R1375"/>
    <mergeCell ref="N1258:R1258"/>
    <mergeCell ref="Q1259:R1259"/>
    <mergeCell ref="Q1153:R1153"/>
    <mergeCell ref="Q1154:R1154"/>
    <mergeCell ref="Q1155:R1155"/>
    <mergeCell ref="Q1156:R1156"/>
    <mergeCell ref="Q1149:R1149"/>
    <mergeCell ref="Q1150:R1150"/>
    <mergeCell ref="Q1151:R1151"/>
    <mergeCell ref="Q1152:R1152"/>
    <mergeCell ref="Q1145:R1145"/>
    <mergeCell ref="Q1146:R1146"/>
    <mergeCell ref="Q1147:R1147"/>
    <mergeCell ref="Q1148:R1148"/>
    <mergeCell ref="Q949:R949"/>
    <mergeCell ref="F849:G849"/>
    <mergeCell ref="Q1144:R1144"/>
    <mergeCell ref="C858:G858"/>
    <mergeCell ref="C956:G956"/>
    <mergeCell ref="C957:G957"/>
    <mergeCell ref="C963:G963"/>
    <mergeCell ref="C1052:G1052"/>
    <mergeCell ref="C1118:G1118"/>
    <mergeCell ref="C988:G988"/>
    <mergeCell ref="F824:G824"/>
    <mergeCell ref="F825:G825"/>
    <mergeCell ref="F826:G826"/>
    <mergeCell ref="F827:G827"/>
    <mergeCell ref="F815:G815"/>
    <mergeCell ref="F816:G816"/>
    <mergeCell ref="F817:G817"/>
    <mergeCell ref="F823:G823"/>
    <mergeCell ref="F818:G818"/>
    <mergeCell ref="F819:G819"/>
    <mergeCell ref="F820:G820"/>
    <mergeCell ref="F821:G821"/>
    <mergeCell ref="F822:G822"/>
    <mergeCell ref="F804:G804"/>
    <mergeCell ref="F812:G812"/>
    <mergeCell ref="F813:G813"/>
    <mergeCell ref="F814:G814"/>
    <mergeCell ref="F807:G807"/>
    <mergeCell ref="F808:G808"/>
    <mergeCell ref="F809:G809"/>
    <mergeCell ref="F810:G810"/>
    <mergeCell ref="F811:G811"/>
    <mergeCell ref="F797:G797"/>
    <mergeCell ref="F801:G801"/>
    <mergeCell ref="F802:G802"/>
    <mergeCell ref="F803:G803"/>
    <mergeCell ref="F798:G798"/>
    <mergeCell ref="F799:G799"/>
    <mergeCell ref="F800:G800"/>
    <mergeCell ref="F789:G789"/>
    <mergeCell ref="F795:G795"/>
    <mergeCell ref="F796:G796"/>
    <mergeCell ref="F792:G792"/>
    <mergeCell ref="F793:G793"/>
    <mergeCell ref="F794:G794"/>
    <mergeCell ref="B852:B857"/>
    <mergeCell ref="F610:G610"/>
    <mergeCell ref="F602:G602"/>
    <mergeCell ref="F623:G623"/>
    <mergeCell ref="F723:G723"/>
    <mergeCell ref="F720:G720"/>
    <mergeCell ref="F708:G708"/>
    <mergeCell ref="F713:G713"/>
    <mergeCell ref="F718:G718"/>
    <mergeCell ref="F712:G712"/>
    <mergeCell ref="F603:G603"/>
    <mergeCell ref="F599:G599"/>
    <mergeCell ref="F601:G601"/>
    <mergeCell ref="F607:G607"/>
    <mergeCell ref="F605:G605"/>
    <mergeCell ref="F617:G617"/>
    <mergeCell ref="F618:G618"/>
    <mergeCell ref="F636:G636"/>
    <mergeCell ref="F606:G606"/>
    <mergeCell ref="F608:G608"/>
    <mergeCell ref="F609:G609"/>
    <mergeCell ref="F614:G614"/>
    <mergeCell ref="F613:G613"/>
    <mergeCell ref="F616:G616"/>
    <mergeCell ref="C829:G829"/>
    <mergeCell ref="F835:G835"/>
    <mergeCell ref="F836:G836"/>
    <mergeCell ref="F837:G837"/>
    <mergeCell ref="F833:G833"/>
    <mergeCell ref="C844:G844"/>
    <mergeCell ref="F845:G845"/>
    <mergeCell ref="C847:G847"/>
    <mergeCell ref="F842:G842"/>
    <mergeCell ref="F832:G832"/>
    <mergeCell ref="F838:G838"/>
    <mergeCell ref="F839:G839"/>
    <mergeCell ref="F840:G840"/>
    <mergeCell ref="F721:G721"/>
    <mergeCell ref="F722:G722"/>
    <mergeCell ref="F758:G758"/>
    <mergeCell ref="F724:G724"/>
    <mergeCell ref="F725:G725"/>
    <mergeCell ref="F726:G726"/>
    <mergeCell ref="F727:G727"/>
    <mergeCell ref="F739:G739"/>
    <mergeCell ref="F668:G668"/>
    <mergeCell ref="F704:G704"/>
    <mergeCell ref="F700:G700"/>
    <mergeCell ref="F671:G671"/>
    <mergeCell ref="F672:G672"/>
    <mergeCell ref="F692:G692"/>
    <mergeCell ref="F678:G678"/>
    <mergeCell ref="F679:G679"/>
    <mergeCell ref="F711:G711"/>
    <mergeCell ref="F706:G706"/>
    <mergeCell ref="C665:G665"/>
    <mergeCell ref="F619:G619"/>
    <mergeCell ref="F624:G624"/>
    <mergeCell ref="F625:G625"/>
    <mergeCell ref="F626:G626"/>
    <mergeCell ref="F677:G677"/>
    <mergeCell ref="F675:G675"/>
    <mergeCell ref="F676:G676"/>
    <mergeCell ref="F379:G379"/>
    <mergeCell ref="F380:G380"/>
    <mergeCell ref="F779:G779"/>
    <mergeCell ref="F780:G780"/>
    <mergeCell ref="F777:G777"/>
    <mergeCell ref="F771:G771"/>
    <mergeCell ref="F772:G772"/>
    <mergeCell ref="F773:G773"/>
    <mergeCell ref="F774:G774"/>
    <mergeCell ref="F715:G715"/>
    <mergeCell ref="B761:B827"/>
    <mergeCell ref="C805:G805"/>
    <mergeCell ref="F806:G806"/>
    <mergeCell ref="F756:G756"/>
    <mergeCell ref="B666:B759"/>
    <mergeCell ref="F666:G666"/>
    <mergeCell ref="C760:G760"/>
    <mergeCell ref="F716:G716"/>
    <mergeCell ref="F717:G717"/>
    <mergeCell ref="F719:G719"/>
    <mergeCell ref="F369:G369"/>
    <mergeCell ref="F371:G371"/>
    <mergeCell ref="F372:G372"/>
    <mergeCell ref="F378:G378"/>
    <mergeCell ref="C374:G374"/>
    <mergeCell ref="F375:G375"/>
    <mergeCell ref="F376:G376"/>
    <mergeCell ref="F377:G377"/>
    <mergeCell ref="F360:G360"/>
    <mergeCell ref="F361:G361"/>
    <mergeCell ref="F362:G362"/>
    <mergeCell ref="F373:G373"/>
    <mergeCell ref="F363:G363"/>
    <mergeCell ref="F364:G364"/>
    <mergeCell ref="F365:G365"/>
    <mergeCell ref="F366:G366"/>
    <mergeCell ref="F367:G367"/>
    <mergeCell ref="C368:G368"/>
    <mergeCell ref="F352:G352"/>
    <mergeCell ref="F353:G353"/>
    <mergeCell ref="F762:G762"/>
    <mergeCell ref="C790:G790"/>
    <mergeCell ref="F354:G354"/>
    <mergeCell ref="F355:G355"/>
    <mergeCell ref="F356:G356"/>
    <mergeCell ref="F357:G357"/>
    <mergeCell ref="F358:G358"/>
    <mergeCell ref="F359:G359"/>
    <mergeCell ref="F351:G351"/>
    <mergeCell ref="F342:G342"/>
    <mergeCell ref="F343:G343"/>
    <mergeCell ref="F344:G344"/>
    <mergeCell ref="F345:G345"/>
    <mergeCell ref="F346:G346"/>
    <mergeCell ref="F347:G347"/>
    <mergeCell ref="F348:G348"/>
    <mergeCell ref="F332:G332"/>
    <mergeCell ref="C341:G341"/>
    <mergeCell ref="F349:G349"/>
    <mergeCell ref="F350:G350"/>
    <mergeCell ref="F333:G333"/>
    <mergeCell ref="F334:G334"/>
    <mergeCell ref="F339:G339"/>
    <mergeCell ref="F340:G340"/>
    <mergeCell ref="F335:G335"/>
    <mergeCell ref="F336:G336"/>
    <mergeCell ref="F337:G337"/>
    <mergeCell ref="F338:G338"/>
    <mergeCell ref="F302:G302"/>
    <mergeCell ref="F303:G303"/>
    <mergeCell ref="C329:G329"/>
    <mergeCell ref="C319:F319"/>
    <mergeCell ref="F316:G316"/>
    <mergeCell ref="F311:G311"/>
    <mergeCell ref="F308:G308"/>
    <mergeCell ref="F309:G309"/>
    <mergeCell ref="F310:G310"/>
    <mergeCell ref="C305:G305"/>
    <mergeCell ref="F331:G331"/>
    <mergeCell ref="F312:G312"/>
    <mergeCell ref="F313:G313"/>
    <mergeCell ref="F317:G317"/>
    <mergeCell ref="F318:G318"/>
    <mergeCell ref="F314:G314"/>
    <mergeCell ref="F315:G315"/>
    <mergeCell ref="F330:G330"/>
    <mergeCell ref="C69:G69"/>
    <mergeCell ref="F180:G180"/>
    <mergeCell ref="F140:G140"/>
    <mergeCell ref="F141:G141"/>
    <mergeCell ref="F134:G134"/>
    <mergeCell ref="F135:G135"/>
    <mergeCell ref="F142:G142"/>
    <mergeCell ref="F144:G144"/>
    <mergeCell ref="F136:G136"/>
    <mergeCell ref="F137:G137"/>
    <mergeCell ref="F139:G139"/>
    <mergeCell ref="F130:G130"/>
    <mergeCell ref="F131:G131"/>
    <mergeCell ref="F132:G132"/>
    <mergeCell ref="F133:G133"/>
    <mergeCell ref="F127:G127"/>
    <mergeCell ref="F128:G128"/>
    <mergeCell ref="F129:G129"/>
    <mergeCell ref="F138:G138"/>
    <mergeCell ref="F123:G123"/>
    <mergeCell ref="F124:G124"/>
    <mergeCell ref="F125:G125"/>
    <mergeCell ref="F126:G126"/>
    <mergeCell ref="F119:G119"/>
    <mergeCell ref="F120:G120"/>
    <mergeCell ref="F121:G121"/>
    <mergeCell ref="F122:G122"/>
    <mergeCell ref="F114:G114"/>
    <mergeCell ref="F115:G115"/>
    <mergeCell ref="F116:G116"/>
    <mergeCell ref="F117:G117"/>
    <mergeCell ref="F110:G110"/>
    <mergeCell ref="F111:G111"/>
    <mergeCell ref="F112:G112"/>
    <mergeCell ref="F113:G113"/>
    <mergeCell ref="F183:G183"/>
    <mergeCell ref="F175:G175"/>
    <mergeCell ref="F178:G178"/>
    <mergeCell ref="F179:G179"/>
    <mergeCell ref="F177:G177"/>
    <mergeCell ref="F176:G176"/>
    <mergeCell ref="F182:G182"/>
    <mergeCell ref="F165:G165"/>
    <mergeCell ref="F166:G166"/>
    <mergeCell ref="F167:G167"/>
    <mergeCell ref="F168:G168"/>
    <mergeCell ref="F70:G70"/>
    <mergeCell ref="F181:G181"/>
    <mergeCell ref="F158:G158"/>
    <mergeCell ref="F75:G75"/>
    <mergeCell ref="F174:G174"/>
    <mergeCell ref="F173:G173"/>
    <mergeCell ref="F171:G171"/>
    <mergeCell ref="F169:G169"/>
    <mergeCell ref="F170:G170"/>
    <mergeCell ref="F159:G159"/>
    <mergeCell ref="F71:G71"/>
    <mergeCell ref="F86:G86"/>
    <mergeCell ref="F85:G85"/>
    <mergeCell ref="F74:G74"/>
    <mergeCell ref="F83:G83"/>
    <mergeCell ref="F72:G72"/>
    <mergeCell ref="F76:G76"/>
    <mergeCell ref="F79:G79"/>
    <mergeCell ref="F82:G82"/>
    <mergeCell ref="F84:G84"/>
    <mergeCell ref="F157:G157"/>
    <mergeCell ref="F160:G160"/>
    <mergeCell ref="F89:G89"/>
    <mergeCell ref="F152:G152"/>
    <mergeCell ref="F153:G153"/>
    <mergeCell ref="F154:G154"/>
    <mergeCell ref="F100:G100"/>
    <mergeCell ref="F101:G101"/>
    <mergeCell ref="F102:G102"/>
    <mergeCell ref="F103:G103"/>
    <mergeCell ref="F80:G80"/>
    <mergeCell ref="F155:G155"/>
    <mergeCell ref="F156:G156"/>
    <mergeCell ref="F104:G104"/>
    <mergeCell ref="F105:G105"/>
    <mergeCell ref="F106:G106"/>
    <mergeCell ref="F107:G107"/>
    <mergeCell ref="F108:G108"/>
    <mergeCell ref="F109:G109"/>
    <mergeCell ref="F118:G118"/>
    <mergeCell ref="F57:G57"/>
    <mergeCell ref="F163:G163"/>
    <mergeCell ref="F87:G87"/>
    <mergeCell ref="F90:G90"/>
    <mergeCell ref="F68:G68"/>
    <mergeCell ref="F143:G143"/>
    <mergeCell ref="F92:G92"/>
    <mergeCell ref="F81:G81"/>
    <mergeCell ref="F78:G78"/>
    <mergeCell ref="F73:G73"/>
    <mergeCell ref="F99:G99"/>
    <mergeCell ref="F77:G77"/>
    <mergeCell ref="F51:G51"/>
    <mergeCell ref="F52:G52"/>
    <mergeCell ref="F59:G59"/>
    <mergeCell ref="F60:G60"/>
    <mergeCell ref="F64:G64"/>
    <mergeCell ref="F65:G65"/>
    <mergeCell ref="F66:G66"/>
    <mergeCell ref="F67:G67"/>
    <mergeCell ref="F164:G164"/>
    <mergeCell ref="F88:G88"/>
    <mergeCell ref="F93:G93"/>
    <mergeCell ref="F91:G91"/>
    <mergeCell ref="C145:G145"/>
    <mergeCell ref="F94:G94"/>
    <mergeCell ref="F95:G95"/>
    <mergeCell ref="F96:G96"/>
    <mergeCell ref="F97:G97"/>
    <mergeCell ref="F98:G98"/>
    <mergeCell ref="F43:G43"/>
    <mergeCell ref="F63:G63"/>
    <mergeCell ref="F61:G61"/>
    <mergeCell ref="F172:G172"/>
    <mergeCell ref="F146:G146"/>
    <mergeCell ref="F147:G147"/>
    <mergeCell ref="F148:G148"/>
    <mergeCell ref="F149:G149"/>
    <mergeCell ref="F150:G150"/>
    <mergeCell ref="F151:G151"/>
    <mergeCell ref="F535:G535"/>
    <mergeCell ref="F547:G547"/>
    <mergeCell ref="F564:G564"/>
    <mergeCell ref="C512:G512"/>
    <mergeCell ref="C528:G528"/>
    <mergeCell ref="F534:G534"/>
    <mergeCell ref="F532:G532"/>
    <mergeCell ref="F541:G541"/>
    <mergeCell ref="F543:G543"/>
    <mergeCell ref="F544:G544"/>
    <mergeCell ref="F444:G444"/>
    <mergeCell ref="F446:G446"/>
    <mergeCell ref="F464:G464"/>
    <mergeCell ref="F581:G581"/>
    <mergeCell ref="F533:G533"/>
    <mergeCell ref="F542:G542"/>
    <mergeCell ref="F445:G445"/>
    <mergeCell ref="F448:G448"/>
    <mergeCell ref="F453:G453"/>
    <mergeCell ref="F454:G454"/>
    <mergeCell ref="F447:G447"/>
    <mergeCell ref="A5:K5"/>
    <mergeCell ref="F621:G621"/>
    <mergeCell ref="F622:G622"/>
    <mergeCell ref="F418:G418"/>
    <mergeCell ref="F420:G420"/>
    <mergeCell ref="F531:G531"/>
    <mergeCell ref="F594:G594"/>
    <mergeCell ref="F592:G592"/>
    <mergeCell ref="F584:G584"/>
    <mergeCell ref="F644:G644"/>
    <mergeCell ref="F545:G545"/>
    <mergeCell ref="F546:G546"/>
    <mergeCell ref="F633:G633"/>
    <mergeCell ref="F587:G587"/>
    <mergeCell ref="F595:G595"/>
    <mergeCell ref="F593:G593"/>
    <mergeCell ref="F597:G597"/>
    <mergeCell ref="F596:G596"/>
    <mergeCell ref="F611:G611"/>
    <mergeCell ref="C641:F641"/>
    <mergeCell ref="F643:G643"/>
    <mergeCell ref="F631:G631"/>
    <mergeCell ref="F632:G632"/>
    <mergeCell ref="F637:G637"/>
    <mergeCell ref="F635:G635"/>
    <mergeCell ref="F639:G639"/>
    <mergeCell ref="F634:G634"/>
    <mergeCell ref="F640:G640"/>
    <mergeCell ref="F537:G537"/>
    <mergeCell ref="F538:G538"/>
    <mergeCell ref="F457:G457"/>
    <mergeCell ref="F459:G459"/>
    <mergeCell ref="F460:G460"/>
    <mergeCell ref="F461:G461"/>
    <mergeCell ref="F529:G529"/>
    <mergeCell ref="F536:G536"/>
    <mergeCell ref="F511:G511"/>
    <mergeCell ref="F468:G468"/>
    <mergeCell ref="D7:D9"/>
    <mergeCell ref="C10:G10"/>
    <mergeCell ref="E7:E9"/>
    <mergeCell ref="C7:C9"/>
    <mergeCell ref="F7:G9"/>
    <mergeCell ref="F417:G417"/>
    <mergeCell ref="F419:G419"/>
    <mergeCell ref="F425:G425"/>
    <mergeCell ref="F442:G442"/>
    <mergeCell ref="F423:G423"/>
    <mergeCell ref="F438:G438"/>
    <mergeCell ref="F426:G426"/>
    <mergeCell ref="F441:G441"/>
    <mergeCell ref="F424:G424"/>
    <mergeCell ref="F439:G439"/>
    <mergeCell ref="F11:G11"/>
    <mergeCell ref="F12:G12"/>
    <mergeCell ref="F15:G15"/>
    <mergeCell ref="F53:G53"/>
    <mergeCell ref="F45:G45"/>
    <mergeCell ref="F42:G42"/>
    <mergeCell ref="F49:G49"/>
    <mergeCell ref="F46:G46"/>
    <mergeCell ref="F48:G48"/>
    <mergeCell ref="F47:G47"/>
    <mergeCell ref="F50:G50"/>
    <mergeCell ref="C414:G414"/>
    <mergeCell ref="F421:G421"/>
    <mergeCell ref="F422:G422"/>
    <mergeCell ref="C416:G416"/>
    <mergeCell ref="F55:G55"/>
    <mergeCell ref="F56:G56"/>
    <mergeCell ref="F54:G54"/>
    <mergeCell ref="F161:G161"/>
    <mergeCell ref="F162:G162"/>
    <mergeCell ref="K7:K8"/>
    <mergeCell ref="H8:J8"/>
    <mergeCell ref="H7:J7"/>
    <mergeCell ref="F415:G415"/>
    <mergeCell ref="C28:G28"/>
    <mergeCell ref="F29:G29"/>
    <mergeCell ref="F370:G370"/>
    <mergeCell ref="F58:G58"/>
    <mergeCell ref="F62:G62"/>
    <mergeCell ref="F44:G44"/>
    <mergeCell ref="F429:G429"/>
    <mergeCell ref="F431:G431"/>
    <mergeCell ref="F437:G437"/>
    <mergeCell ref="F436:G436"/>
    <mergeCell ref="F430:G430"/>
    <mergeCell ref="F434:G434"/>
    <mergeCell ref="F435:G435"/>
    <mergeCell ref="F470:G470"/>
    <mergeCell ref="F467:G467"/>
    <mergeCell ref="F451:G451"/>
    <mergeCell ref="F514:G514"/>
    <mergeCell ref="F471:G471"/>
    <mergeCell ref="F472:G472"/>
    <mergeCell ref="F474:G474"/>
    <mergeCell ref="F475:G475"/>
    <mergeCell ref="F476:G476"/>
    <mergeCell ref="F477:G477"/>
    <mergeCell ref="F465:G465"/>
    <mergeCell ref="F469:G469"/>
    <mergeCell ref="F466:G466"/>
    <mergeCell ref="F452:G452"/>
    <mergeCell ref="F458:G458"/>
    <mergeCell ref="F462:G462"/>
    <mergeCell ref="F463:G463"/>
    <mergeCell ref="F455:G455"/>
    <mergeCell ref="F456:G456"/>
    <mergeCell ref="A7:A9"/>
    <mergeCell ref="B7:B9"/>
    <mergeCell ref="F449:G449"/>
    <mergeCell ref="C26:G26"/>
    <mergeCell ref="C41:G41"/>
    <mergeCell ref="F432:G432"/>
    <mergeCell ref="F433:G433"/>
    <mergeCell ref="F443:G443"/>
    <mergeCell ref="F440:G440"/>
    <mergeCell ref="F428:G428"/>
    <mergeCell ref="F478:G478"/>
    <mergeCell ref="F479:G479"/>
    <mergeCell ref="F480:G480"/>
    <mergeCell ref="F481:G481"/>
    <mergeCell ref="F482:G482"/>
    <mergeCell ref="F483:G483"/>
    <mergeCell ref="F485:G485"/>
    <mergeCell ref="F486:G486"/>
    <mergeCell ref="F487:G487"/>
    <mergeCell ref="F484:G484"/>
    <mergeCell ref="F488:G488"/>
    <mergeCell ref="F489:G489"/>
    <mergeCell ref="F491:G491"/>
    <mergeCell ref="F492:G492"/>
    <mergeCell ref="F493:G493"/>
    <mergeCell ref="F490:G490"/>
    <mergeCell ref="F494:G494"/>
    <mergeCell ref="F496:G496"/>
    <mergeCell ref="F497:G497"/>
    <mergeCell ref="F498:G498"/>
    <mergeCell ref="F499:G499"/>
    <mergeCell ref="F500:G500"/>
    <mergeCell ref="F501:G501"/>
    <mergeCell ref="F504:G504"/>
    <mergeCell ref="F502:G502"/>
    <mergeCell ref="F505:G505"/>
    <mergeCell ref="F503:G503"/>
    <mergeCell ref="F539:G539"/>
    <mergeCell ref="F540:G540"/>
    <mergeCell ref="F530:G530"/>
    <mergeCell ref="F518:G518"/>
    <mergeCell ref="F525:G525"/>
    <mergeCell ref="F526:G526"/>
    <mergeCell ref="F524:G524"/>
    <mergeCell ref="F517:G517"/>
    <mergeCell ref="F553:G553"/>
    <mergeCell ref="F554:G554"/>
    <mergeCell ref="F555:G555"/>
    <mergeCell ref="F548:G548"/>
    <mergeCell ref="F549:G549"/>
    <mergeCell ref="F550:G550"/>
    <mergeCell ref="F551:G551"/>
    <mergeCell ref="F573:G573"/>
    <mergeCell ref="F572:G572"/>
    <mergeCell ref="F598:G598"/>
    <mergeCell ref="F600:G600"/>
    <mergeCell ref="F585:G585"/>
    <mergeCell ref="F591:G591"/>
    <mergeCell ref="F590:G590"/>
    <mergeCell ref="F586:G586"/>
    <mergeCell ref="F589:G589"/>
    <mergeCell ref="C588:G588"/>
    <mergeCell ref="F698:G698"/>
    <mergeCell ref="F682:G682"/>
    <mergeCell ref="F695:G695"/>
    <mergeCell ref="F686:G686"/>
    <mergeCell ref="F688:G688"/>
    <mergeCell ref="F689:G689"/>
    <mergeCell ref="F690:G690"/>
    <mergeCell ref="F691:G691"/>
    <mergeCell ref="F693:G693"/>
    <mergeCell ref="F694:G694"/>
    <mergeCell ref="F696:G696"/>
    <mergeCell ref="F697:G697"/>
    <mergeCell ref="F710:G710"/>
    <mergeCell ref="F714:G714"/>
    <mergeCell ref="F699:G699"/>
    <mergeCell ref="F709:G709"/>
    <mergeCell ref="F707:G707"/>
    <mergeCell ref="F701:G701"/>
    <mergeCell ref="F702:G702"/>
    <mergeCell ref="F703:G703"/>
    <mergeCell ref="F742:G742"/>
    <mergeCell ref="F728:G728"/>
    <mergeCell ref="F729:G729"/>
    <mergeCell ref="F731:G731"/>
    <mergeCell ref="F732:G732"/>
    <mergeCell ref="F735:G735"/>
    <mergeCell ref="F736:G736"/>
    <mergeCell ref="F733:G733"/>
    <mergeCell ref="F734:G734"/>
    <mergeCell ref="F737:G737"/>
    <mergeCell ref="F738:G738"/>
    <mergeCell ref="F1743:G1743"/>
    <mergeCell ref="F1744:G1744"/>
    <mergeCell ref="F1745:G1745"/>
    <mergeCell ref="F743:G743"/>
    <mergeCell ref="F746:G746"/>
    <mergeCell ref="C761:G761"/>
    <mergeCell ref="F834:G834"/>
    <mergeCell ref="F783:G783"/>
    <mergeCell ref="F784:G784"/>
    <mergeCell ref="F40:G40"/>
    <mergeCell ref="F32:G32"/>
    <mergeCell ref="F33:G33"/>
    <mergeCell ref="F34:G34"/>
    <mergeCell ref="F35:G35"/>
    <mergeCell ref="F30:G30"/>
    <mergeCell ref="F31:G31"/>
    <mergeCell ref="F38:G38"/>
    <mergeCell ref="F39:G39"/>
    <mergeCell ref="F36:G36"/>
    <mergeCell ref="F37:G37"/>
    <mergeCell ref="F194:G194"/>
    <mergeCell ref="F195:G195"/>
    <mergeCell ref="F187:G187"/>
    <mergeCell ref="F192:G192"/>
    <mergeCell ref="F189:G189"/>
    <mergeCell ref="F190:G190"/>
    <mergeCell ref="F191:G191"/>
    <mergeCell ref="F188:G188"/>
    <mergeCell ref="C184:G184"/>
    <mergeCell ref="F199:G199"/>
    <mergeCell ref="F203:G203"/>
    <mergeCell ref="F205:G205"/>
    <mergeCell ref="F201:G201"/>
    <mergeCell ref="F202:G202"/>
    <mergeCell ref="F204:G204"/>
    <mergeCell ref="F185:G185"/>
    <mergeCell ref="F186:G186"/>
    <mergeCell ref="F222:G222"/>
    <mergeCell ref="F193:G193"/>
    <mergeCell ref="F221:G221"/>
    <mergeCell ref="F210:G210"/>
    <mergeCell ref="F211:G211"/>
    <mergeCell ref="F196:G196"/>
    <mergeCell ref="F197:G197"/>
    <mergeCell ref="F220:G220"/>
    <mergeCell ref="F212:G212"/>
    <mergeCell ref="F219:G219"/>
    <mergeCell ref="C217:G217"/>
    <mergeCell ref="F198:G198"/>
    <mergeCell ref="F200:G200"/>
    <mergeCell ref="F208:G208"/>
    <mergeCell ref="F209:G209"/>
    <mergeCell ref="F566:G566"/>
    <mergeCell ref="F507:G507"/>
    <mergeCell ref="F226:G226"/>
    <mergeCell ref="C206:G206"/>
    <mergeCell ref="C207:G207"/>
    <mergeCell ref="F213:G213"/>
    <mergeCell ref="F214:G214"/>
    <mergeCell ref="F215:G215"/>
    <mergeCell ref="F216:G216"/>
    <mergeCell ref="F218:G218"/>
    <mergeCell ref="F307:G307"/>
    <mergeCell ref="C304:F304"/>
    <mergeCell ref="B529:B587"/>
    <mergeCell ref="F229:G229"/>
    <mergeCell ref="F306:G306"/>
    <mergeCell ref="C298:G298"/>
    <mergeCell ref="F299:G299"/>
    <mergeCell ref="F300:G300"/>
    <mergeCell ref="F301:G301"/>
    <mergeCell ref="F565:G565"/>
    <mergeCell ref="B1238:B1253"/>
    <mergeCell ref="B1494:B1497"/>
    <mergeCell ref="B1775:B1811"/>
    <mergeCell ref="F16:G16"/>
    <mergeCell ref="F17:G17"/>
    <mergeCell ref="C230:F230"/>
    <mergeCell ref="C231:G231"/>
    <mergeCell ref="C241:G241"/>
    <mergeCell ref="C290:G290"/>
    <mergeCell ref="C381:G381"/>
    <mergeCell ref="B1903:B1905"/>
    <mergeCell ref="B1907:B1912"/>
    <mergeCell ref="F1907:G1907"/>
    <mergeCell ref="F1908:G1908"/>
    <mergeCell ref="F1911:G1911"/>
    <mergeCell ref="F1912:G1912"/>
    <mergeCell ref="C1900:G1900"/>
    <mergeCell ref="F1901:G1901"/>
    <mergeCell ref="F1775:G1775"/>
    <mergeCell ref="C1902:G1902"/>
    <mergeCell ref="F1836:G1836"/>
    <mergeCell ref="F1837:G1837"/>
    <mergeCell ref="F1838:G1838"/>
    <mergeCell ref="F1780:G1780"/>
    <mergeCell ref="F1781:G1781"/>
    <mergeCell ref="F1782:G1782"/>
    <mergeCell ref="F1784:G1784"/>
    <mergeCell ref="F1785:G1785"/>
    <mergeCell ref="F1786:G1786"/>
    <mergeCell ref="F1776:G1776"/>
    <mergeCell ref="F1777:G1777"/>
    <mergeCell ref="F1778:G1778"/>
    <mergeCell ref="F1779:G1779"/>
    <mergeCell ref="F1792:G1792"/>
    <mergeCell ref="F1793:G1793"/>
    <mergeCell ref="F1794:G1794"/>
    <mergeCell ref="F1788:G1788"/>
    <mergeCell ref="F1789:G1789"/>
    <mergeCell ref="F1790:G1790"/>
    <mergeCell ref="F1803:G1803"/>
    <mergeCell ref="F1799:G1799"/>
    <mergeCell ref="F1800:G1800"/>
    <mergeCell ref="F1801:G1801"/>
    <mergeCell ref="F1802:G1802"/>
    <mergeCell ref="F1932:G1932"/>
    <mergeCell ref="F1933:G1933"/>
    <mergeCell ref="F1921:G1921"/>
    <mergeCell ref="F1922:G1922"/>
    <mergeCell ref="F1923:G1923"/>
    <mergeCell ref="F1925:G1925"/>
    <mergeCell ref="F1930:G1930"/>
    <mergeCell ref="F1931:G1931"/>
    <mergeCell ref="F1928:G1928"/>
    <mergeCell ref="F1929:G1929"/>
    <mergeCell ref="C1913:G1913"/>
    <mergeCell ref="F1737:G1737"/>
    <mergeCell ref="F1738:G1738"/>
    <mergeCell ref="F1739:G1739"/>
    <mergeCell ref="F1740:G1740"/>
    <mergeCell ref="F1741:G1741"/>
    <mergeCell ref="F1742:G1742"/>
    <mergeCell ref="F1909:G1909"/>
    <mergeCell ref="F1910:G1910"/>
    <mergeCell ref="F1820:G1820"/>
    <mergeCell ref="B1256:B1463"/>
    <mergeCell ref="B1465:B1492"/>
    <mergeCell ref="C1812:G1812"/>
    <mergeCell ref="C1254:G1254"/>
    <mergeCell ref="F1734:G1734"/>
    <mergeCell ref="F1735:G1735"/>
    <mergeCell ref="F1736:G1736"/>
    <mergeCell ref="F1810:G1810"/>
    <mergeCell ref="F1811:G1811"/>
    <mergeCell ref="F1795:G1795"/>
    <mergeCell ref="B1499:B1654"/>
    <mergeCell ref="F1849:G1849"/>
    <mergeCell ref="C1856:G1856"/>
    <mergeCell ref="C1857:G1857"/>
    <mergeCell ref="F1853:G1853"/>
    <mergeCell ref="F1854:G1854"/>
    <mergeCell ref="F1821:G1821"/>
    <mergeCell ref="F1819:G1819"/>
    <mergeCell ref="F1822:G1822"/>
    <mergeCell ref="F1823:G1823"/>
    <mergeCell ref="F1818:G1818"/>
    <mergeCell ref="F1844:G1844"/>
    <mergeCell ref="F1846:G1846"/>
    <mergeCell ref="F1847:G1847"/>
    <mergeCell ref="F1824:G1824"/>
    <mergeCell ref="F1825:G1825"/>
    <mergeCell ref="F1826:G1826"/>
    <mergeCell ref="F1827:G1827"/>
    <mergeCell ref="F1829:G1829"/>
    <mergeCell ref="F1830:G1830"/>
    <mergeCell ref="F1808:G1808"/>
    <mergeCell ref="F1809:G1809"/>
    <mergeCell ref="F1807:G1807"/>
    <mergeCell ref="F1804:G1804"/>
    <mergeCell ref="F1805:G1805"/>
    <mergeCell ref="F1806:G1806"/>
    <mergeCell ref="F1855:G1855"/>
    <mergeCell ref="B1839:B1855"/>
    <mergeCell ref="F1839:G1839"/>
    <mergeCell ref="F1841:G1841"/>
    <mergeCell ref="F1842:G1842"/>
    <mergeCell ref="F1843:G1843"/>
    <mergeCell ref="F1851:G1851"/>
    <mergeCell ref="F1850:G1850"/>
    <mergeCell ref="F1848:G1848"/>
    <mergeCell ref="F1914:G1914"/>
    <mergeCell ref="F1915:G1915"/>
    <mergeCell ref="F1916:G1916"/>
    <mergeCell ref="F1917:G1917"/>
    <mergeCell ref="F1918:G1918"/>
    <mergeCell ref="F1919:G1919"/>
    <mergeCell ref="F1920:G1920"/>
    <mergeCell ref="B1927:B1936"/>
    <mergeCell ref="F1927:G1927"/>
    <mergeCell ref="F1936:G1936"/>
    <mergeCell ref="F1934:G1934"/>
    <mergeCell ref="F1935:G1935"/>
    <mergeCell ref="C1924:G1924"/>
    <mergeCell ref="C1926:G1926"/>
    <mergeCell ref="C1937:G1937"/>
    <mergeCell ref="B1938:B1953"/>
    <mergeCell ref="D1938:D1953"/>
    <mergeCell ref="F1938:G1938"/>
    <mergeCell ref="F1939:G1939"/>
    <mergeCell ref="F1940:G1940"/>
    <mergeCell ref="F1941:G1941"/>
    <mergeCell ref="F1942:G1942"/>
    <mergeCell ref="F1943:G1943"/>
    <mergeCell ref="F1944:G1944"/>
    <mergeCell ref="F1945:G1945"/>
    <mergeCell ref="F1946:G1946"/>
    <mergeCell ref="F1947:G1947"/>
    <mergeCell ref="F1948:G1948"/>
    <mergeCell ref="F1949:G1949"/>
    <mergeCell ref="F1950:G1950"/>
    <mergeCell ref="F1951:G1951"/>
    <mergeCell ref="F1952:G1952"/>
    <mergeCell ref="F1953:G1953"/>
    <mergeCell ref="B1954:B1973"/>
    <mergeCell ref="D1954:D1973"/>
    <mergeCell ref="F1954:G1954"/>
    <mergeCell ref="F1955:G1955"/>
    <mergeCell ref="F1956:G1956"/>
    <mergeCell ref="F1961:G1961"/>
    <mergeCell ref="F1962:G1962"/>
    <mergeCell ref="F1973:G1973"/>
    <mergeCell ref="F1957:G1957"/>
    <mergeCell ref="B1982:B1983"/>
    <mergeCell ref="D1982:D1983"/>
    <mergeCell ref="B1974:B1981"/>
    <mergeCell ref="D1974:D1981"/>
    <mergeCell ref="B1995:B2002"/>
    <mergeCell ref="D1995:D2002"/>
    <mergeCell ref="B1987:B1989"/>
    <mergeCell ref="D1987:D1989"/>
    <mergeCell ref="B1990:B1993"/>
    <mergeCell ref="D1990:D1993"/>
    <mergeCell ref="B2003:B2009"/>
    <mergeCell ref="D2003:D2009"/>
    <mergeCell ref="F2003:G2003"/>
    <mergeCell ref="F2004:G2004"/>
    <mergeCell ref="F2005:G2005"/>
    <mergeCell ref="F2006:G2006"/>
    <mergeCell ref="F2007:G2007"/>
    <mergeCell ref="F2008:G2008"/>
    <mergeCell ref="F2009:G2009"/>
    <mergeCell ref="C2011:G2011"/>
    <mergeCell ref="F2012:G2012"/>
    <mergeCell ref="F2013:G2013"/>
    <mergeCell ref="F2014:G2014"/>
    <mergeCell ref="C2287:G2287"/>
    <mergeCell ref="B2288:B2299"/>
    <mergeCell ref="D2288:E2289"/>
    <mergeCell ref="F2288:G2288"/>
    <mergeCell ref="F2289:G2289"/>
    <mergeCell ref="D2290:E2290"/>
    <mergeCell ref="F2290:G2290"/>
    <mergeCell ref="D2291:E2291"/>
    <mergeCell ref="F2291:G2291"/>
    <mergeCell ref="D2292:E2292"/>
    <mergeCell ref="F27:G27"/>
    <mergeCell ref="F225:G225"/>
    <mergeCell ref="D2297:E2299"/>
    <mergeCell ref="D2295:E2295"/>
    <mergeCell ref="D2296:E2296"/>
    <mergeCell ref="F2292:G2292"/>
    <mergeCell ref="D2293:E2293"/>
    <mergeCell ref="F2293:G2293"/>
    <mergeCell ref="D2294:E2294"/>
    <mergeCell ref="F2294:G2294"/>
    <mergeCell ref="F223:G223"/>
    <mergeCell ref="F224:G224"/>
    <mergeCell ref="F228:G228"/>
    <mergeCell ref="F227:G227"/>
    <mergeCell ref="M414:N414"/>
    <mergeCell ref="M415:N415"/>
    <mergeCell ref="M416:N416"/>
    <mergeCell ref="M417:N417"/>
    <mergeCell ref="M418:N418"/>
    <mergeCell ref="M419:N419"/>
    <mergeCell ref="M420:N420"/>
    <mergeCell ref="M421:N421"/>
    <mergeCell ref="M422:N422"/>
    <mergeCell ref="M423:N423"/>
    <mergeCell ref="M424:N424"/>
    <mergeCell ref="M425:N425"/>
    <mergeCell ref="M426:N426"/>
    <mergeCell ref="M428:N428"/>
    <mergeCell ref="M429:N429"/>
    <mergeCell ref="M430:N430"/>
    <mergeCell ref="M431:N431"/>
    <mergeCell ref="M432:N432"/>
    <mergeCell ref="M433:N433"/>
    <mergeCell ref="M434:N434"/>
    <mergeCell ref="M435:N435"/>
    <mergeCell ref="M436:N436"/>
    <mergeCell ref="M437:N437"/>
    <mergeCell ref="M438:N438"/>
    <mergeCell ref="M439:N439"/>
    <mergeCell ref="M440:N440"/>
    <mergeCell ref="M441:N441"/>
    <mergeCell ref="M442:N442"/>
    <mergeCell ref="M443:N443"/>
    <mergeCell ref="M444:N444"/>
    <mergeCell ref="M445:N445"/>
    <mergeCell ref="M446:N446"/>
    <mergeCell ref="M447:N447"/>
    <mergeCell ref="M448:N448"/>
    <mergeCell ref="M449:N449"/>
    <mergeCell ref="M451:N451"/>
    <mergeCell ref="M452:N452"/>
    <mergeCell ref="M453:N453"/>
    <mergeCell ref="M454:N454"/>
    <mergeCell ref="M455:N455"/>
    <mergeCell ref="M456:N456"/>
    <mergeCell ref="M457:N457"/>
    <mergeCell ref="M458:N458"/>
    <mergeCell ref="M459:N459"/>
    <mergeCell ref="M460:N460"/>
    <mergeCell ref="M461:N461"/>
    <mergeCell ref="M462:N462"/>
    <mergeCell ref="M463:N463"/>
    <mergeCell ref="M464:N464"/>
    <mergeCell ref="M465:N465"/>
    <mergeCell ref="M466:N466"/>
    <mergeCell ref="M467:N467"/>
    <mergeCell ref="M468:N468"/>
    <mergeCell ref="M469:N469"/>
    <mergeCell ref="M470:N470"/>
    <mergeCell ref="M471:N471"/>
    <mergeCell ref="M472:N472"/>
    <mergeCell ref="M474:N474"/>
    <mergeCell ref="M475:N475"/>
    <mergeCell ref="M476:N476"/>
    <mergeCell ref="M477:N477"/>
    <mergeCell ref="M478:N478"/>
    <mergeCell ref="M479:N479"/>
    <mergeCell ref="M480:N480"/>
    <mergeCell ref="M481:N481"/>
    <mergeCell ref="M482:N482"/>
    <mergeCell ref="M483:N483"/>
    <mergeCell ref="M484:N484"/>
    <mergeCell ref="M485:N485"/>
    <mergeCell ref="M486:N486"/>
    <mergeCell ref="M487:N487"/>
    <mergeCell ref="M488:N488"/>
    <mergeCell ref="M489:N489"/>
    <mergeCell ref="M490:N490"/>
    <mergeCell ref="M491:N491"/>
    <mergeCell ref="M492:N492"/>
    <mergeCell ref="M493:N493"/>
    <mergeCell ref="M494:N494"/>
    <mergeCell ref="M496:N496"/>
    <mergeCell ref="M497:N497"/>
    <mergeCell ref="M498:N498"/>
    <mergeCell ref="M499:N499"/>
    <mergeCell ref="M500:N500"/>
    <mergeCell ref="M505:N505"/>
    <mergeCell ref="P507:Q507"/>
    <mergeCell ref="F578:G578"/>
    <mergeCell ref="F579:G579"/>
    <mergeCell ref="F580:G580"/>
    <mergeCell ref="F574:G574"/>
    <mergeCell ref="F567:G567"/>
    <mergeCell ref="F568:G568"/>
    <mergeCell ref="F569:G569"/>
    <mergeCell ref="F570:G570"/>
    <mergeCell ref="F571:G571"/>
    <mergeCell ref="F509:G509"/>
    <mergeCell ref="F510:G510"/>
    <mergeCell ref="M506:N506"/>
    <mergeCell ref="F516:G516"/>
    <mergeCell ref="F515:G515"/>
    <mergeCell ref="F513:G513"/>
    <mergeCell ref="F506:G506"/>
    <mergeCell ref="F508:G508"/>
    <mergeCell ref="P508:Q508"/>
    <mergeCell ref="P509:Q509"/>
    <mergeCell ref="P510:Q510"/>
    <mergeCell ref="P515:Q515"/>
    <mergeCell ref="P511:Q511"/>
    <mergeCell ref="P512:Q512"/>
    <mergeCell ref="P514:Q514"/>
    <mergeCell ref="P516:Q516"/>
    <mergeCell ref="P517:Q517"/>
    <mergeCell ref="P518:Q518"/>
    <mergeCell ref="P519:Q519"/>
    <mergeCell ref="F576:G576"/>
    <mergeCell ref="F577:G577"/>
    <mergeCell ref="F638:G638"/>
    <mergeCell ref="F582:G582"/>
    <mergeCell ref="F583:G583"/>
    <mergeCell ref="F620:G620"/>
    <mergeCell ref="F630:G630"/>
    <mergeCell ref="F604:G604"/>
    <mergeCell ref="F612:G612"/>
    <mergeCell ref="F627:G627"/>
    <mergeCell ref="F563:G563"/>
    <mergeCell ref="P520:Q520"/>
    <mergeCell ref="P521:Q521"/>
    <mergeCell ref="P522:Q522"/>
    <mergeCell ref="F562:G562"/>
    <mergeCell ref="F556:G556"/>
    <mergeCell ref="F557:G557"/>
    <mergeCell ref="F558:G558"/>
    <mergeCell ref="F559:G559"/>
    <mergeCell ref="F552:G552"/>
    <mergeCell ref="F757:G757"/>
    <mergeCell ref="F519:G519"/>
    <mergeCell ref="F520:G520"/>
    <mergeCell ref="F523:G523"/>
    <mergeCell ref="F575:G575"/>
    <mergeCell ref="F521:G521"/>
    <mergeCell ref="F522:G522"/>
    <mergeCell ref="F527:G527"/>
    <mergeCell ref="F560:G560"/>
    <mergeCell ref="F561:G561"/>
    <mergeCell ref="P585:Q585"/>
    <mergeCell ref="P586:Q586"/>
    <mergeCell ref="P587:Q587"/>
    <mergeCell ref="P588:Q588"/>
    <mergeCell ref="P589:Q589"/>
    <mergeCell ref="P590:Q590"/>
    <mergeCell ref="P591:Q591"/>
    <mergeCell ref="P592:Q592"/>
    <mergeCell ref="P593:Q593"/>
    <mergeCell ref="P594:Q594"/>
    <mergeCell ref="P595:Q595"/>
    <mergeCell ref="P596:Q596"/>
    <mergeCell ref="P597:Q597"/>
    <mergeCell ref="P598:Q598"/>
    <mergeCell ref="P599:Q599"/>
    <mergeCell ref="P600:Q600"/>
    <mergeCell ref="P601:Q601"/>
    <mergeCell ref="P602:Q602"/>
    <mergeCell ref="P603:Q603"/>
    <mergeCell ref="P604:Q604"/>
    <mergeCell ref="P605:Q605"/>
    <mergeCell ref="P606:Q606"/>
    <mergeCell ref="P607:Q607"/>
    <mergeCell ref="P608:Q608"/>
    <mergeCell ref="P609:Q609"/>
    <mergeCell ref="P610:Q610"/>
    <mergeCell ref="P611:Q611"/>
    <mergeCell ref="P612:Q612"/>
    <mergeCell ref="P613:Q613"/>
    <mergeCell ref="P614:Q614"/>
    <mergeCell ref="P615:Q615"/>
    <mergeCell ref="P616:Q616"/>
    <mergeCell ref="P617:Q617"/>
    <mergeCell ref="P618:Q618"/>
    <mergeCell ref="P619:Q619"/>
    <mergeCell ref="P620:Q620"/>
    <mergeCell ref="P621:Q621"/>
    <mergeCell ref="P622:Q622"/>
    <mergeCell ref="P623:Q623"/>
    <mergeCell ref="P624:Q624"/>
    <mergeCell ref="P634:Q634"/>
    <mergeCell ref="B642:B664"/>
    <mergeCell ref="F642:G642"/>
    <mergeCell ref="F645:G645"/>
    <mergeCell ref="F646:G646"/>
    <mergeCell ref="F653:G653"/>
    <mergeCell ref="B589:B640"/>
    <mergeCell ref="F628:G628"/>
    <mergeCell ref="F629:G629"/>
    <mergeCell ref="F615:G615"/>
    <mergeCell ref="P635:Q635"/>
    <mergeCell ref="F659:G659"/>
    <mergeCell ref="F660:G660"/>
    <mergeCell ref="F661:G661"/>
    <mergeCell ref="F654:G654"/>
    <mergeCell ref="F655:G655"/>
    <mergeCell ref="P636:Q636"/>
    <mergeCell ref="P637:Q637"/>
    <mergeCell ref="P638:Q638"/>
    <mergeCell ref="P639:Q639"/>
    <mergeCell ref="F657:G657"/>
    <mergeCell ref="F650:G650"/>
    <mergeCell ref="F651:G651"/>
    <mergeCell ref="F669:G669"/>
    <mergeCell ref="F658:G658"/>
    <mergeCell ref="F662:G662"/>
    <mergeCell ref="F664:G664"/>
    <mergeCell ref="F652:G652"/>
    <mergeCell ref="F656:G656"/>
    <mergeCell ref="F667:G667"/>
    <mergeCell ref="F670:G670"/>
    <mergeCell ref="F674:G674"/>
    <mergeCell ref="F687:G687"/>
    <mergeCell ref="F663:G663"/>
    <mergeCell ref="F680:G680"/>
    <mergeCell ref="F681:G681"/>
    <mergeCell ref="F685:G685"/>
    <mergeCell ref="F683:G683"/>
    <mergeCell ref="F684:G684"/>
    <mergeCell ref="F673:G673"/>
    <mergeCell ref="P665:Q665"/>
    <mergeCell ref="P666:Q666"/>
    <mergeCell ref="P667:Q667"/>
    <mergeCell ref="P668:Q668"/>
    <mergeCell ref="P669:Q669"/>
    <mergeCell ref="P670:Q670"/>
    <mergeCell ref="P671:Q671"/>
    <mergeCell ref="P672:Q672"/>
    <mergeCell ref="P673:Q673"/>
    <mergeCell ref="P675:Q675"/>
    <mergeCell ref="P676:Q676"/>
    <mergeCell ref="P677:Q677"/>
    <mergeCell ref="P678:Q678"/>
    <mergeCell ref="P679:Q679"/>
    <mergeCell ref="P680:Q680"/>
    <mergeCell ref="P681:Q681"/>
    <mergeCell ref="P682:Q682"/>
    <mergeCell ref="P683:Q683"/>
    <mergeCell ref="P685:Q685"/>
    <mergeCell ref="P686:Q686"/>
    <mergeCell ref="P688:Q688"/>
    <mergeCell ref="P689:Q689"/>
    <mergeCell ref="P690:Q690"/>
    <mergeCell ref="P691:Q691"/>
    <mergeCell ref="P692:Q692"/>
    <mergeCell ref="P693:Q693"/>
    <mergeCell ref="P694:Q694"/>
    <mergeCell ref="P695:Q695"/>
    <mergeCell ref="P696:Q696"/>
    <mergeCell ref="P697:Q697"/>
    <mergeCell ref="P698:Q698"/>
    <mergeCell ref="P699:Q699"/>
    <mergeCell ref="P701:Q701"/>
    <mergeCell ref="P702:Q702"/>
    <mergeCell ref="P703:Q703"/>
    <mergeCell ref="P704:Q704"/>
    <mergeCell ref="P707:Q707"/>
    <mergeCell ref="P709:Q709"/>
    <mergeCell ref="P710:Q710"/>
    <mergeCell ref="P714:Q714"/>
    <mergeCell ref="P715:Q715"/>
    <mergeCell ref="P716:Q716"/>
    <mergeCell ref="P717:Q717"/>
    <mergeCell ref="P719:Q719"/>
    <mergeCell ref="P721:Q721"/>
    <mergeCell ref="P722:Q722"/>
    <mergeCell ref="P724:Q724"/>
    <mergeCell ref="P725:Q725"/>
    <mergeCell ref="P726:Q726"/>
    <mergeCell ref="P727:Q727"/>
    <mergeCell ref="P728:Q728"/>
    <mergeCell ref="P729:Q729"/>
    <mergeCell ref="P731:Q731"/>
    <mergeCell ref="P732:Q732"/>
    <mergeCell ref="P733:Q733"/>
    <mergeCell ref="P734:Q734"/>
    <mergeCell ref="P735:Q735"/>
    <mergeCell ref="P736:Q736"/>
    <mergeCell ref="P737:Q737"/>
    <mergeCell ref="P738:Q738"/>
    <mergeCell ref="P739:Q739"/>
    <mergeCell ref="P749:Q749"/>
    <mergeCell ref="P750:Q750"/>
    <mergeCell ref="P752:Q752"/>
    <mergeCell ref="P753:Q753"/>
    <mergeCell ref="P754:Q754"/>
    <mergeCell ref="P765:Q765"/>
    <mergeCell ref="F752:G752"/>
    <mergeCell ref="F753:G753"/>
    <mergeCell ref="F754:G754"/>
    <mergeCell ref="F755:G755"/>
    <mergeCell ref="F765:G765"/>
    <mergeCell ref="P755:Q755"/>
    <mergeCell ref="P756:Q756"/>
    <mergeCell ref="P757:Q757"/>
    <mergeCell ref="P758:Q758"/>
    <mergeCell ref="P825:Q825"/>
    <mergeCell ref="P826:Q826"/>
    <mergeCell ref="P827:Q827"/>
    <mergeCell ref="F775:G775"/>
    <mergeCell ref="F776:G776"/>
    <mergeCell ref="F791:G791"/>
    <mergeCell ref="F782:G782"/>
    <mergeCell ref="F778:G778"/>
    <mergeCell ref="F786:G786"/>
    <mergeCell ref="F787:G787"/>
    <mergeCell ref="F785:G785"/>
    <mergeCell ref="F788:G788"/>
    <mergeCell ref="P828:Q828"/>
    <mergeCell ref="P829:Q829"/>
    <mergeCell ref="P830:Q830"/>
    <mergeCell ref="P831:Q831"/>
    <mergeCell ref="P832:Q832"/>
    <mergeCell ref="P833:Q833"/>
    <mergeCell ref="P834:Q834"/>
    <mergeCell ref="P836:Q836"/>
    <mergeCell ref="P837:Q837"/>
    <mergeCell ref="P838:Q838"/>
    <mergeCell ref="P839:Q839"/>
    <mergeCell ref="F841:G841"/>
    <mergeCell ref="F1731:G1731"/>
    <mergeCell ref="F1732:G1732"/>
    <mergeCell ref="F1733:G1733"/>
    <mergeCell ref="B829:B849"/>
    <mergeCell ref="B859:B955"/>
    <mergeCell ref="C859:F859"/>
    <mergeCell ref="C872:F872"/>
    <mergeCell ref="C906:F906"/>
    <mergeCell ref="C921:F921"/>
    <mergeCell ref="B1656:B1773"/>
    <mergeCell ref="C1417:F1417"/>
    <mergeCell ref="C1596:F1596"/>
    <mergeCell ref="C1729:G1729"/>
    <mergeCell ref="F1730:G1730"/>
    <mergeCell ref="C1238:G1238"/>
    <mergeCell ref="C1361:F1361"/>
    <mergeCell ref="C1386:F1386"/>
    <mergeCell ref="C1413:F1413"/>
    <mergeCell ref="C1255:F1255"/>
    <mergeCell ref="B961:B962"/>
    <mergeCell ref="C1181:F1181"/>
    <mergeCell ref="C1182:G1182"/>
    <mergeCell ref="C1204:G1204"/>
    <mergeCell ref="B1126:B1165"/>
    <mergeCell ref="B1167:B1169"/>
    <mergeCell ref="B1171:B1213"/>
    <mergeCell ref="C964:F964"/>
    <mergeCell ref="B965:B1124"/>
    <mergeCell ref="C1159:F1159"/>
    <mergeCell ref="B2012:B2029"/>
    <mergeCell ref="F2026:G2026"/>
    <mergeCell ref="F2027:G2027"/>
    <mergeCell ref="F2028:G2028"/>
    <mergeCell ref="F2029:G2029"/>
    <mergeCell ref="F2021:G2021"/>
    <mergeCell ref="F2022:G2022"/>
    <mergeCell ref="F2024:G2024"/>
    <mergeCell ref="F2025:G2025"/>
    <mergeCell ref="F2016:G2016"/>
    <mergeCell ref="C2030:G2030"/>
    <mergeCell ref="F2031:G2031"/>
    <mergeCell ref="F2032:G2032"/>
    <mergeCell ref="F2015:G2015"/>
    <mergeCell ref="F2023:G2023"/>
    <mergeCell ref="F2017:G2017"/>
    <mergeCell ref="F2018:G2018"/>
    <mergeCell ref="F2019:G2019"/>
    <mergeCell ref="F2020:G2020"/>
    <mergeCell ref="F2036:G2036"/>
    <mergeCell ref="C2044:G2044"/>
    <mergeCell ref="F2045:G2045"/>
    <mergeCell ref="F2054:G2054"/>
    <mergeCell ref="F2047:G2047"/>
    <mergeCell ref="B2031:B2042"/>
    <mergeCell ref="F2037:G2037"/>
    <mergeCell ref="F2038:G2038"/>
    <mergeCell ref="F2039:G2039"/>
    <mergeCell ref="F2040:G2040"/>
    <mergeCell ref="F2042:G2042"/>
    <mergeCell ref="F2041:G2041"/>
    <mergeCell ref="F2033:G2033"/>
    <mergeCell ref="F2034:G2034"/>
    <mergeCell ref="F2035:G2035"/>
    <mergeCell ref="F2062:G2062"/>
    <mergeCell ref="F2063:G2063"/>
    <mergeCell ref="F2183:G2183"/>
    <mergeCell ref="C2064:G2064"/>
    <mergeCell ref="F2172:G2172"/>
    <mergeCell ref="F2171:G2171"/>
    <mergeCell ref="B2179:B2185"/>
    <mergeCell ref="C2169:G2169"/>
    <mergeCell ref="F2184:G2184"/>
    <mergeCell ref="F2213:G2213"/>
    <mergeCell ref="F2214:G2214"/>
    <mergeCell ref="F2215:G2215"/>
    <mergeCell ref="F2216:G2216"/>
    <mergeCell ref="B2279:B2286"/>
    <mergeCell ref="C2219:G2219"/>
    <mergeCell ref="B2220:B2277"/>
    <mergeCell ref="F2218:G2218"/>
    <mergeCell ref="C2251:G2251"/>
    <mergeCell ref="C2238:G2238"/>
    <mergeCell ref="F2230:G2230"/>
    <mergeCell ref="F2231:G2231"/>
    <mergeCell ref="F2232:G2232"/>
    <mergeCell ref="F2233:G2233"/>
    <mergeCell ref="B11:B25"/>
    <mergeCell ref="F427:G427"/>
    <mergeCell ref="F22:G22"/>
    <mergeCell ref="F23:G23"/>
    <mergeCell ref="F24:G24"/>
    <mergeCell ref="F25:G25"/>
    <mergeCell ref="F20:G20"/>
    <mergeCell ref="F21:G21"/>
    <mergeCell ref="F18:G18"/>
    <mergeCell ref="F19:G19"/>
    <mergeCell ref="C1170:F1170"/>
    <mergeCell ref="F13:G13"/>
    <mergeCell ref="F14:G14"/>
    <mergeCell ref="F450:G450"/>
    <mergeCell ref="F473:G473"/>
    <mergeCell ref="F495:G495"/>
    <mergeCell ref="F647:G647"/>
    <mergeCell ref="F648:G648"/>
    <mergeCell ref="F649:G649"/>
    <mergeCell ref="C1045:G1045"/>
    <mergeCell ref="F705:G705"/>
    <mergeCell ref="F730:G730"/>
    <mergeCell ref="C960:F960"/>
    <mergeCell ref="C828:G828"/>
    <mergeCell ref="F766:G766"/>
    <mergeCell ref="F767:G767"/>
    <mergeCell ref="F768:G768"/>
    <mergeCell ref="F751:G751"/>
    <mergeCell ref="F850:G850"/>
    <mergeCell ref="F959:G959"/>
    <mergeCell ref="F958:G958"/>
    <mergeCell ref="F763:G763"/>
    <mergeCell ref="F764:G764"/>
    <mergeCell ref="F781:G781"/>
    <mergeCell ref="F770:G770"/>
    <mergeCell ref="F769:G769"/>
    <mergeCell ref="F843:G843"/>
    <mergeCell ref="F846:G846"/>
    <mergeCell ref="F848:G848"/>
    <mergeCell ref="F831:G831"/>
    <mergeCell ref="F759:G759"/>
    <mergeCell ref="F830:G830"/>
    <mergeCell ref="F740:G740"/>
    <mergeCell ref="F741:G741"/>
    <mergeCell ref="F745:G745"/>
    <mergeCell ref="F747:G747"/>
    <mergeCell ref="F744:G744"/>
    <mergeCell ref="F748:G748"/>
    <mergeCell ref="F749:G749"/>
    <mergeCell ref="F750:G750"/>
    <mergeCell ref="F1763:G1763"/>
    <mergeCell ref="F1764:G1764"/>
    <mergeCell ref="F1765:G1765"/>
    <mergeCell ref="F1766:G1766"/>
    <mergeCell ref="F1783:G1783"/>
    <mergeCell ref="F1787:G1787"/>
    <mergeCell ref="F1798:G1798"/>
    <mergeCell ref="F1767:G1767"/>
    <mergeCell ref="F1768:G1768"/>
    <mergeCell ref="F1769:G1769"/>
    <mergeCell ref="F1770:G1770"/>
    <mergeCell ref="F1796:G1796"/>
    <mergeCell ref="F1797:G1797"/>
    <mergeCell ref="F1791:G1791"/>
    <mergeCell ref="F1771:G1771"/>
    <mergeCell ref="F1772:G1772"/>
    <mergeCell ref="F1773:G1773"/>
    <mergeCell ref="F1774:G1774"/>
    <mergeCell ref="B2208:B2210"/>
    <mergeCell ref="C1840:G1840"/>
    <mergeCell ref="C1845:G1845"/>
    <mergeCell ref="C1852:G1852"/>
    <mergeCell ref="B2187:B2199"/>
    <mergeCell ref="C2186:G2186"/>
    <mergeCell ref="C2170:G2170"/>
    <mergeCell ref="C2178:G2178"/>
    <mergeCell ref="B2045:B2063"/>
    <mergeCell ref="B2065:B2168"/>
    <mergeCell ref="F1834:G1834"/>
    <mergeCell ref="F1835:G1835"/>
    <mergeCell ref="F1828:G1828"/>
    <mergeCell ref="B2200:B2207"/>
    <mergeCell ref="F1831:G1831"/>
    <mergeCell ref="B2171:B2177"/>
    <mergeCell ref="F2175:G2175"/>
    <mergeCell ref="F2176:G2176"/>
    <mergeCell ref="F2177:G2177"/>
    <mergeCell ref="F2173:G2173"/>
    <mergeCell ref="F2205:G2205"/>
    <mergeCell ref="F2206:G2206"/>
    <mergeCell ref="F2207:G2207"/>
    <mergeCell ref="C1215:G1215"/>
    <mergeCell ref="C1216:G1216"/>
    <mergeCell ref="C1227:G1227"/>
    <mergeCell ref="C1882:F1882"/>
    <mergeCell ref="C1817:F1817"/>
    <mergeCell ref="F1832:G1832"/>
    <mergeCell ref="F1833:G1833"/>
    <mergeCell ref="F2217:G2217"/>
    <mergeCell ref="F2201:G2201"/>
    <mergeCell ref="F2202:G2202"/>
    <mergeCell ref="F2210:G2210"/>
    <mergeCell ref="F2203:G2203"/>
    <mergeCell ref="F2208:G2208"/>
    <mergeCell ref="F2209:G2209"/>
    <mergeCell ref="C2211:G2211"/>
    <mergeCell ref="F2212:G2212"/>
    <mergeCell ref="F2204:G2204"/>
    <mergeCell ref="F2200:G2200"/>
    <mergeCell ref="F2198:G2198"/>
    <mergeCell ref="F2199:G2199"/>
    <mergeCell ref="C1894:G1894"/>
    <mergeCell ref="F2048:G2048"/>
    <mergeCell ref="F2049:G2049"/>
    <mergeCell ref="F2050:G2050"/>
    <mergeCell ref="F2051:G2051"/>
    <mergeCell ref="F2059:G2059"/>
    <mergeCell ref="F2053:G2053"/>
    <mergeCell ref="F2234:G2234"/>
    <mergeCell ref="F2235:G2235"/>
    <mergeCell ref="F2236:G2236"/>
    <mergeCell ref="F2237:G2237"/>
    <mergeCell ref="F2295:G2295"/>
    <mergeCell ref="F2221:G2221"/>
    <mergeCell ref="F2222:G2222"/>
    <mergeCell ref="F2223:G2223"/>
    <mergeCell ref="F2224:G2224"/>
    <mergeCell ref="F2225:G2225"/>
    <mergeCell ref="F2226:G2226"/>
    <mergeCell ref="F2227:G2227"/>
    <mergeCell ref="F2228:G2228"/>
    <mergeCell ref="F2229:G2229"/>
    <mergeCell ref="F2299:G2299"/>
    <mergeCell ref="F2298:G2298"/>
    <mergeCell ref="F2297:G2297"/>
    <mergeCell ref="F2296:G2296"/>
    <mergeCell ref="F2185:G2185"/>
    <mergeCell ref="F2182:G2182"/>
    <mergeCell ref="F2190:G2190"/>
    <mergeCell ref="F2191:G2191"/>
    <mergeCell ref="F2181:G2181"/>
    <mergeCell ref="F2180:G2180"/>
    <mergeCell ref="F2179:G2179"/>
    <mergeCell ref="F2174:G2174"/>
    <mergeCell ref="F2060:G2060"/>
    <mergeCell ref="F2061:G2061"/>
    <mergeCell ref="F2046:G2046"/>
    <mergeCell ref="C2043:G2043"/>
    <mergeCell ref="F2052:G2052"/>
    <mergeCell ref="F2057:G2057"/>
    <mergeCell ref="F2058:G2058"/>
    <mergeCell ref="F2056:G2056"/>
    <mergeCell ref="F2055:G2055"/>
    <mergeCell ref="F2002:G2002"/>
    <mergeCell ref="F2001:G2001"/>
    <mergeCell ref="F2000:G2000"/>
    <mergeCell ref="F1999:G1999"/>
    <mergeCell ref="F1998:G1998"/>
    <mergeCell ref="F1997:G1997"/>
    <mergeCell ref="F1996:G1996"/>
    <mergeCell ref="F1995:G1995"/>
    <mergeCell ref="F1993:G1993"/>
    <mergeCell ref="F1992:G1992"/>
    <mergeCell ref="F1991:G1991"/>
    <mergeCell ref="F1990:G1990"/>
    <mergeCell ref="F1989:G1989"/>
    <mergeCell ref="F1988:G1988"/>
    <mergeCell ref="F1987:G1987"/>
    <mergeCell ref="F1983:G1983"/>
    <mergeCell ref="F1974:G1974"/>
    <mergeCell ref="F1982:G1982"/>
    <mergeCell ref="F1981:G1981"/>
    <mergeCell ref="F1980:G1980"/>
    <mergeCell ref="F1979:G1979"/>
    <mergeCell ref="F1978:G1978"/>
    <mergeCell ref="F2220:G2220"/>
    <mergeCell ref="F2187:G2187"/>
    <mergeCell ref="F2188:G2188"/>
    <mergeCell ref="F2189:G2189"/>
    <mergeCell ref="F2192:G2192"/>
    <mergeCell ref="F2193:G2193"/>
    <mergeCell ref="F2194:G2194"/>
    <mergeCell ref="F2195:G2195"/>
    <mergeCell ref="F2196:G2196"/>
    <mergeCell ref="F2197:G2197"/>
    <mergeCell ref="C1874:F1874"/>
    <mergeCell ref="F1906:G1906"/>
    <mergeCell ref="F1994:G1994"/>
    <mergeCell ref="F2010:G2010"/>
    <mergeCell ref="F1905:G1905"/>
    <mergeCell ref="F1904:G1904"/>
    <mergeCell ref="F1903:G1903"/>
    <mergeCell ref="F1977:G1977"/>
    <mergeCell ref="F1976:G1976"/>
    <mergeCell ref="F1975:G1975"/>
  </mergeCells>
  <hyperlinks>
    <hyperlink ref="F400" r:id="rId1" display="Пастель Красный Распыленные Сердца"/>
    <hyperlink ref="F399" r:id="rId2" display="Пастель Красный Сердца &amp; Цветы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F18" sqref="F18"/>
    </sheetView>
  </sheetViews>
  <sheetFormatPr defaultColWidth="9.00390625" defaultRowHeight="12.75"/>
  <cols>
    <col min="1" max="7" width="13.75390625" style="0" customWidth="1"/>
  </cols>
  <sheetData>
    <row r="1" spans="1:5" ht="20.25">
      <c r="A1" s="731" t="s">
        <v>266</v>
      </c>
      <c r="B1" s="731"/>
      <c r="C1" s="731"/>
      <c r="D1" s="731"/>
      <c r="E1" s="731"/>
    </row>
    <row r="2" spans="1:5" ht="12.75">
      <c r="A2" s="134" t="s">
        <v>252</v>
      </c>
      <c r="B2" s="135"/>
      <c r="C2" s="135"/>
      <c r="D2" s="135"/>
      <c r="E2" s="136"/>
    </row>
    <row r="3" spans="1:5" ht="12.75">
      <c r="A3" s="732" t="s">
        <v>257</v>
      </c>
      <c r="B3" s="732"/>
      <c r="C3" s="732"/>
      <c r="D3" s="732"/>
      <c r="E3" s="732"/>
    </row>
    <row r="4" spans="1:5" ht="12.75">
      <c r="A4" s="135" t="s">
        <v>258</v>
      </c>
      <c r="B4" s="135"/>
      <c r="C4" s="135"/>
      <c r="D4" s="135"/>
      <c r="E4" s="136"/>
    </row>
    <row r="5" spans="1:5" ht="12.75">
      <c r="A5" s="135" t="s">
        <v>259</v>
      </c>
      <c r="B5" s="135"/>
      <c r="C5" s="135"/>
      <c r="D5" s="135"/>
      <c r="E5" s="136"/>
    </row>
    <row r="6" spans="1:5" ht="12.75">
      <c r="A6" s="134" t="s">
        <v>260</v>
      </c>
      <c r="B6" s="136"/>
      <c r="C6" s="135"/>
      <c r="D6" s="136"/>
      <c r="E6" s="139"/>
    </row>
    <row r="7" spans="1:7" ht="12.75">
      <c r="A7" s="143" t="s">
        <v>267</v>
      </c>
      <c r="B7" s="140">
        <v>5000</v>
      </c>
      <c r="C7" s="140">
        <v>10000</v>
      </c>
      <c r="D7" s="140">
        <v>20000</v>
      </c>
      <c r="E7" s="140">
        <v>40000</v>
      </c>
      <c r="F7" s="140">
        <v>70000</v>
      </c>
      <c r="G7" s="232">
        <v>110000</v>
      </c>
    </row>
    <row r="8" spans="1:7" ht="12.75">
      <c r="A8" s="143" t="s">
        <v>268</v>
      </c>
      <c r="B8" s="141">
        <v>0.03</v>
      </c>
      <c r="C8" s="141">
        <v>0.06</v>
      </c>
      <c r="D8" s="141">
        <v>0.09</v>
      </c>
      <c r="E8" s="141">
        <v>0.12</v>
      </c>
      <c r="F8" s="141">
        <v>0.15</v>
      </c>
      <c r="G8" s="141">
        <v>0.18</v>
      </c>
    </row>
    <row r="9" spans="1:6" ht="12.75" customHeight="1">
      <c r="A9" s="733" t="s">
        <v>269</v>
      </c>
      <c r="B9" s="733"/>
      <c r="C9" s="733"/>
      <c r="D9" s="733"/>
      <c r="E9" s="733"/>
      <c r="F9" s="733"/>
    </row>
    <row r="10" spans="1:6" ht="13.5" customHeight="1">
      <c r="A10" s="735" t="s">
        <v>270</v>
      </c>
      <c r="B10" s="735"/>
      <c r="C10" s="735"/>
      <c r="D10" s="735"/>
      <c r="E10" s="735"/>
      <c r="F10" s="735"/>
    </row>
    <row r="11" spans="1:5" ht="12.75">
      <c r="A11" s="138" t="s">
        <v>271</v>
      </c>
      <c r="B11" s="135"/>
      <c r="C11" s="135"/>
      <c r="D11" s="135"/>
      <c r="E11" s="136"/>
    </row>
    <row r="12" spans="1:5" ht="12.75">
      <c r="A12" s="137" t="s">
        <v>272</v>
      </c>
      <c r="B12" s="135"/>
      <c r="C12" s="135"/>
      <c r="D12" s="135"/>
      <c r="E12" s="136"/>
    </row>
    <row r="13" spans="1:5" ht="12.75">
      <c r="A13" s="137" t="s">
        <v>261</v>
      </c>
      <c r="B13" s="135"/>
      <c r="C13" s="135"/>
      <c r="D13" s="135"/>
      <c r="E13" s="136"/>
    </row>
    <row r="14" spans="1:5" ht="12.75">
      <c r="A14" s="732" t="s">
        <v>277</v>
      </c>
      <c r="B14" s="732"/>
      <c r="C14" s="732"/>
      <c r="D14" s="732"/>
      <c r="E14" s="732"/>
    </row>
    <row r="15" spans="1:7" ht="12.75">
      <c r="A15" s="732" t="s">
        <v>2536</v>
      </c>
      <c r="B15" s="732"/>
      <c r="C15" s="732"/>
      <c r="D15" s="732"/>
      <c r="E15" s="732"/>
      <c r="F15" s="732"/>
      <c r="G15" s="732"/>
    </row>
    <row r="16" spans="1:6" ht="12.75" customHeight="1">
      <c r="A16" s="732" t="s">
        <v>274</v>
      </c>
      <c r="B16" s="732"/>
      <c r="C16" s="732"/>
      <c r="D16" s="732"/>
      <c r="E16" s="732"/>
      <c r="F16" s="732"/>
    </row>
    <row r="17" spans="1:6" ht="15" customHeight="1">
      <c r="A17" s="732" t="s">
        <v>273</v>
      </c>
      <c r="B17" s="732"/>
      <c r="C17" s="732"/>
      <c r="D17" s="732"/>
      <c r="E17" s="732"/>
      <c r="F17" s="732"/>
    </row>
    <row r="18" spans="1:5" ht="25.5" customHeight="1">
      <c r="A18" s="734" t="s">
        <v>275</v>
      </c>
      <c r="B18" s="732"/>
      <c r="C18" s="732"/>
      <c r="D18" s="732"/>
      <c r="E18" s="732"/>
    </row>
    <row r="19" spans="1:5" ht="12.75">
      <c r="A19" s="142" t="s">
        <v>157</v>
      </c>
      <c r="B19" s="135"/>
      <c r="C19" s="135"/>
      <c r="D19" s="135"/>
      <c r="E19" s="136"/>
    </row>
    <row r="20" spans="1:5" ht="12.75">
      <c r="A20" s="138" t="s">
        <v>262</v>
      </c>
      <c r="B20" s="135"/>
      <c r="C20" s="135"/>
      <c r="D20" s="135"/>
      <c r="E20" s="136"/>
    </row>
    <row r="21" spans="1:5" ht="12.75">
      <c r="A21" s="135" t="s">
        <v>276</v>
      </c>
      <c r="B21" s="135"/>
      <c r="C21" s="135"/>
      <c r="D21" s="135"/>
      <c r="E21" s="136"/>
    </row>
    <row r="22" spans="1:5" ht="12.75">
      <c r="A22" s="135" t="s">
        <v>158</v>
      </c>
      <c r="B22" s="135"/>
      <c r="C22" s="135"/>
      <c r="D22" s="135"/>
      <c r="E22" s="136"/>
    </row>
    <row r="23" spans="1:5" ht="12.75">
      <c r="A23" s="135" t="s">
        <v>159</v>
      </c>
      <c r="B23" s="135"/>
      <c r="C23" s="135"/>
      <c r="D23" s="135"/>
      <c r="E23" s="136"/>
    </row>
    <row r="24" spans="1:5" ht="12.75">
      <c r="A24" s="135" t="s">
        <v>30</v>
      </c>
      <c r="B24" s="135"/>
      <c r="C24" s="135"/>
      <c r="D24" s="135"/>
      <c r="E24" s="136"/>
    </row>
    <row r="25" spans="1:5" ht="12.75">
      <c r="A25" s="135" t="s">
        <v>29</v>
      </c>
      <c r="B25" s="135"/>
      <c r="C25" s="135"/>
      <c r="D25" s="135"/>
      <c r="E25" s="136"/>
    </row>
    <row r="26" spans="1:5" ht="12.75">
      <c r="A26" s="135" t="s">
        <v>1473</v>
      </c>
      <c r="B26" s="135"/>
      <c r="C26" s="135"/>
      <c r="D26" s="135"/>
      <c r="E26" s="136"/>
    </row>
    <row r="27" spans="1:5" ht="12.75">
      <c r="A27" s="138" t="s">
        <v>263</v>
      </c>
      <c r="B27" s="135"/>
      <c r="C27" s="135"/>
      <c r="D27" s="135"/>
      <c r="E27" s="136"/>
    </row>
    <row r="28" spans="1:5" ht="12.75">
      <c r="A28" s="135" t="s">
        <v>264</v>
      </c>
      <c r="B28" s="135"/>
      <c r="C28" s="135"/>
      <c r="D28" s="135"/>
      <c r="E28" s="136"/>
    </row>
    <row r="29" spans="1:5" ht="12.75">
      <c r="A29" s="138" t="s">
        <v>265</v>
      </c>
      <c r="B29" s="135"/>
      <c r="C29" s="135"/>
      <c r="D29" s="135"/>
      <c r="E29" s="136"/>
    </row>
    <row r="30" spans="1:5" ht="12.75">
      <c r="A30" s="135" t="s">
        <v>2534</v>
      </c>
      <c r="B30" s="135"/>
      <c r="C30" s="135"/>
      <c r="D30" s="135"/>
      <c r="E30" s="136"/>
    </row>
    <row r="31" spans="1:2" ht="12.75">
      <c r="A31" s="233" t="s">
        <v>1008</v>
      </c>
      <c r="B31" s="234" t="s">
        <v>2535</v>
      </c>
    </row>
    <row r="32" spans="1:2" ht="12.75">
      <c r="A32" s="234" t="s">
        <v>1006</v>
      </c>
      <c r="B32" s="234" t="s">
        <v>1007</v>
      </c>
    </row>
  </sheetData>
  <mergeCells count="9">
    <mergeCell ref="A18:E18"/>
    <mergeCell ref="A10:F10"/>
    <mergeCell ref="A16:F16"/>
    <mergeCell ref="A17:F17"/>
    <mergeCell ref="A15:G15"/>
    <mergeCell ref="A1:E1"/>
    <mergeCell ref="A3:E3"/>
    <mergeCell ref="A14:E14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v</cp:lastModifiedBy>
  <cp:lastPrinted>2012-04-05T06:31:58Z</cp:lastPrinted>
  <dcterms:created xsi:type="dcterms:W3CDTF">2006-12-27T13:18:58Z</dcterms:created>
  <dcterms:modified xsi:type="dcterms:W3CDTF">2012-04-05T16:01:20Z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